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iomint-my.sharepoint.com/personal/ppetrosius_iom_int/Documents/Desktop/"/>
    </mc:Choice>
  </mc:AlternateContent>
  <xr:revisionPtr revIDLastSave="1" documentId="13_ncr:1_{C22ADDBE-557E-49CF-B6D8-5DC365B75FDD}" xr6:coauthVersionLast="46" xr6:coauthVersionMax="47" xr10:uidLastSave="{9A144B5C-629C-4318-A788-2E0E1CE5571B}"/>
  <bookViews>
    <workbookView xWindow="28680" yWindow="-120" windowWidth="25440" windowHeight="15390" xr2:uid="{00000000-000D-0000-FFFF-FFFF00000000}"/>
  </bookViews>
  <sheets>
    <sheet name="14.Griztamoji migracij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2" i="1" l="1"/>
  <c r="E90" i="1" l="1"/>
  <c r="D90" i="1"/>
</calcChain>
</file>

<file path=xl/sharedStrings.xml><?xml version="1.0" encoding="utf-8"?>
<sst xmlns="http://schemas.openxmlformats.org/spreadsheetml/2006/main" count="401" uniqueCount="100">
  <si>
    <t>Buvusi gyvenamoji vieta (valstybė)</t>
  </si>
  <si>
    <t>Metai</t>
  </si>
  <si>
    <t>Afganistanas</t>
  </si>
  <si>
    <t>:</t>
  </si>
  <si>
    <t xml:space="preserve">                 -</t>
  </si>
  <si>
    <t>Airija</t>
  </si>
  <si>
    <t>Albanija</t>
  </si>
  <si>
    <t>Alžyras</t>
  </si>
  <si>
    <t>-</t>
  </si>
  <si>
    <t xml:space="preserve">                  -</t>
  </si>
  <si>
    <t xml:space="preserve">                  :</t>
  </si>
  <si>
    <t>Argentina</t>
  </si>
  <si>
    <t>Armėnija</t>
  </si>
  <si>
    <t>Australija</t>
  </si>
  <si>
    <t>Austrija</t>
  </si>
  <si>
    <t>Azerbaidžanas</t>
  </si>
  <si>
    <t>Baltarusija</t>
  </si>
  <si>
    <t>Belgija</t>
  </si>
  <si>
    <t>Bolivija</t>
  </si>
  <si>
    <t>Brazilija</t>
  </si>
  <si>
    <t>Bulgarija</t>
  </si>
  <si>
    <t xml:space="preserve">Čekija </t>
  </si>
  <si>
    <t>Čilė</t>
  </si>
  <si>
    <t>Danija</t>
  </si>
  <si>
    <t>Egiptas</t>
  </si>
  <si>
    <t>Estija</t>
  </si>
  <si>
    <t>Filipinai</t>
  </si>
  <si>
    <t>Gana</t>
  </si>
  <si>
    <t>Graikija</t>
  </si>
  <si>
    <t>Gruzija</t>
  </si>
  <si>
    <t>Indija</t>
  </si>
  <si>
    <t>Indonezija</t>
  </si>
  <si>
    <t>Iranas</t>
  </si>
  <si>
    <t>Islandija</t>
  </si>
  <si>
    <t>Ispanija</t>
  </si>
  <si>
    <t>Italija</t>
  </si>
  <si>
    <t>Izraelis</t>
  </si>
  <si>
    <t>Japonija</t>
  </si>
  <si>
    <t>JAV</t>
  </si>
  <si>
    <t>Jordanija</t>
  </si>
  <si>
    <t>Jungtinė Karalystė</t>
  </si>
  <si>
    <t>Jungtiniai Arabų Emyratai</t>
  </si>
  <si>
    <t>Kambodža</t>
  </si>
  <si>
    <t>Kamerūnas</t>
  </si>
  <si>
    <t>Kanada</t>
  </si>
  <si>
    <t>Kataras</t>
  </si>
  <si>
    <t>Kazachstanas</t>
  </si>
  <si>
    <t>Kinija</t>
  </si>
  <si>
    <t>Kipras</t>
  </si>
  <si>
    <t>Kirgizstanas</t>
  </si>
  <si>
    <t>Kolumbija</t>
  </si>
  <si>
    <t>Kongas</t>
  </si>
  <si>
    <t>Korėja</t>
  </si>
  <si>
    <t>Kroatija</t>
  </si>
  <si>
    <t>Latvija</t>
  </si>
  <si>
    <t>Lenkija</t>
  </si>
  <si>
    <t>Libanas</t>
  </si>
  <si>
    <t>Libija</t>
  </si>
  <si>
    <t>Liuksemburgas</t>
  </si>
  <si>
    <t>Malaizija</t>
  </si>
  <si>
    <t>Malta</t>
  </si>
  <si>
    <t>Marokas</t>
  </si>
  <si>
    <t>Meksika</t>
  </si>
  <si>
    <t>Moldova</t>
  </si>
  <si>
    <t>Naujoji Zelandija</t>
  </si>
  <si>
    <t>Nepalas</t>
  </si>
  <si>
    <t>Nyderlandai</t>
  </si>
  <si>
    <t>Nigerija</t>
  </si>
  <si>
    <t>Norvegija</t>
  </si>
  <si>
    <t>Pakistanas</t>
  </si>
  <si>
    <t>Peru</t>
  </si>
  <si>
    <t>Pietų Afrika</t>
  </si>
  <si>
    <t>Portugalija</t>
  </si>
  <si>
    <t>Prancūzija</t>
  </si>
  <si>
    <t xml:space="preserve">Rumunija </t>
  </si>
  <si>
    <t>Rusijos Federacija</t>
  </si>
  <si>
    <t>Sirija</t>
  </si>
  <si>
    <t>Slovakija</t>
  </si>
  <si>
    <t>Slovėnija</t>
  </si>
  <si>
    <t>Suomija</t>
  </si>
  <si>
    <t>Šri Lanka</t>
  </si>
  <si>
    <t>Švedija</t>
  </si>
  <si>
    <t>Šveicarija</t>
  </si>
  <si>
    <t>Tailandas</t>
  </si>
  <si>
    <t>Turkija</t>
  </si>
  <si>
    <t>Ukraina</t>
  </si>
  <si>
    <t>Urugvajus</t>
  </si>
  <si>
    <t>Uzbekija</t>
  </si>
  <si>
    <t>Venesuela</t>
  </si>
  <si>
    <t>Vengrija</t>
  </si>
  <si>
    <t>Vietnamas</t>
  </si>
  <si>
    <t>Vokietija</t>
  </si>
  <si>
    <t>Kitos valstybės</t>
  </si>
  <si>
    <t>Nežinoma</t>
  </si>
  <si>
    <t xml:space="preserve"> - </t>
  </si>
  <si>
    <t>Iš viso</t>
  </si>
  <si>
    <t>Sutartiniai ženklai</t>
  </si>
  <si>
    <r>
      <rPr>
        <b/>
        <sz val="11"/>
        <color indexed="8"/>
        <rFont val="Calibri"/>
        <family val="2"/>
        <charset val="186"/>
      </rPr>
      <t>:</t>
    </r>
    <r>
      <rPr>
        <sz val="11"/>
        <color indexed="8"/>
        <rFont val="Calibri"/>
        <family val="2"/>
        <charset val="186"/>
      </rPr>
      <t xml:space="preserve"> nėra duomenų</t>
    </r>
  </si>
  <si>
    <r>
      <t>-</t>
    </r>
    <r>
      <rPr>
        <sz val="11"/>
        <color indexed="8"/>
        <rFont val="Calibri"/>
        <family val="2"/>
        <charset val="186"/>
      </rPr>
      <t xml:space="preserve"> tokio reiškinio (rodiklio) atitinkamu laikotarpiu nebuvo</t>
    </r>
  </si>
  <si>
    <t>Grįžę (reemigravę) Lietuvos Respublikos piliečiai pagal buvusią gyvenamąją vietą (valstybę), 2010 - 2020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</si>
</sst>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\(###0\)"/>
  </numFmts>
  <fonts count="2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5">
    <xf numFmtId="0" fontId="0" fillId="0" borderId="0"/>
    <xf numFmtId="0" fontId="5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6" applyNumberFormat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6" applyNumberFormat="0" applyAlignment="0" applyProtection="0"/>
    <xf numFmtId="0" fontId="22" fillId="0" borderId="8" applyNumberFormat="0" applyFill="0" applyAlignment="0" applyProtection="0"/>
    <xf numFmtId="0" fontId="23" fillId="4" borderId="0" applyNumberFormat="0" applyBorder="0" applyAlignment="0" applyProtection="0"/>
    <xf numFmtId="0" fontId="5" fillId="0" borderId="0"/>
    <xf numFmtId="0" fontId="8" fillId="8" borderId="10" applyNumberFormat="0" applyFont="0" applyAlignment="0" applyProtection="0"/>
    <xf numFmtId="0" fontId="24" fillId="6" borderId="7" applyNumberFormat="0" applyAlignment="0" applyProtection="0"/>
    <xf numFmtId="0" fontId="11" fillId="0" borderId="0"/>
    <xf numFmtId="9" fontId="8" fillId="0" borderId="0" applyFont="0" applyFill="0" applyBorder="0" applyAlignment="0" applyProtection="0"/>
    <xf numFmtId="0" fontId="11" fillId="0" borderId="0"/>
    <xf numFmtId="0" fontId="25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0"/>
    <xf numFmtId="0" fontId="5" fillId="0" borderId="0"/>
    <xf numFmtId="0" fontId="5" fillId="0" borderId="0"/>
    <xf numFmtId="0" fontId="8" fillId="0" borderId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1" fillId="0" borderId="2" xfId="0" applyFont="1" applyFill="1" applyBorder="1"/>
    <xf numFmtId="0" fontId="2" fillId="0" borderId="0" xfId="0" quotePrefix="1" applyFont="1" applyFill="1"/>
    <xf numFmtId="0" fontId="0" fillId="0" borderId="0" xfId="0" applyFill="1"/>
    <xf numFmtId="0" fontId="2" fillId="33" borderId="1" xfId="0" applyFont="1" applyFill="1" applyBorder="1"/>
    <xf numFmtId="0" fontId="4" fillId="33" borderId="1" xfId="0" applyFont="1" applyFill="1" applyBorder="1" applyAlignment="1">
      <alignment horizontal="left"/>
    </xf>
    <xf numFmtId="0" fontId="4" fillId="33" borderId="1" xfId="0" applyFont="1" applyFill="1" applyBorder="1" applyAlignment="1">
      <alignment horizontal="right"/>
    </xf>
    <xf numFmtId="0" fontId="4" fillId="33" borderId="1" xfId="0" applyFont="1" applyFill="1" applyBorder="1" applyAlignment="1">
      <alignment horizontal="right" wrapText="1"/>
    </xf>
    <xf numFmtId="0" fontId="0" fillId="33" borderId="1" xfId="0" applyFill="1" applyBorder="1"/>
    <xf numFmtId="0" fontId="4" fillId="33" borderId="1" xfId="0" applyFont="1" applyFill="1" applyBorder="1" applyAlignment="1">
      <alignment horizontal="left" wrapText="1"/>
    </xf>
    <xf numFmtId="0" fontId="4" fillId="33" borderId="1" xfId="1" applyFont="1" applyFill="1" applyBorder="1" applyAlignment="1">
      <alignment horizontal="right" wrapText="1"/>
    </xf>
    <xf numFmtId="164" fontId="4" fillId="33" borderId="1" xfId="0" applyNumberFormat="1" applyFont="1" applyFill="1" applyBorder="1" applyAlignment="1">
      <alignment horizontal="right"/>
    </xf>
    <xf numFmtId="0" fontId="3" fillId="33" borderId="1" xfId="0" applyFont="1" applyFill="1" applyBorder="1" applyAlignment="1">
      <alignment horizontal="left" wrapText="1"/>
    </xf>
    <xf numFmtId="0" fontId="3" fillId="33" borderId="1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right" vertical="center"/>
    </xf>
    <xf numFmtId="0" fontId="2" fillId="33" borderId="13" xfId="0" applyFont="1" applyFill="1" applyBorder="1"/>
    <xf numFmtId="0" fontId="0" fillId="33" borderId="1" xfId="0" applyFill="1" applyBorder="1" applyAlignment="1">
      <alignment wrapText="1"/>
    </xf>
    <xf numFmtId="0" fontId="2" fillId="0" borderId="13" xfId="0" applyFont="1" applyFill="1" applyBorder="1"/>
    <xf numFmtId="0" fontId="2" fillId="0" borderId="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left" vertical="top" wrapText="1"/>
    </xf>
    <xf numFmtId="0" fontId="3" fillId="33" borderId="1" xfId="0" applyFont="1" applyFill="1" applyBorder="1" applyAlignment="1">
      <alignment horizontal="left" vertical="top" wrapText="1"/>
    </xf>
    <xf numFmtId="0" fontId="3" fillId="33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right"/>
    </xf>
  </cellXfs>
  <cellStyles count="55">
    <cellStyle name="20% - Accent1 2" xfId="6" xr:uid="{25CCCDA6-D5BF-46F1-A6B6-F9196406D98D}"/>
    <cellStyle name="20% - Accent2 2" xfId="7" xr:uid="{DF80BF0E-B101-43D4-B449-DA4AEFE78090}"/>
    <cellStyle name="20% - Accent3 2" xfId="8" xr:uid="{8B49D7F5-2474-47AC-833A-D30724580546}"/>
    <cellStyle name="20% - Accent4 2" xfId="9" xr:uid="{0B6C14CA-34E7-4F11-97C8-D6058F6C0AD6}"/>
    <cellStyle name="20% - Accent5 2" xfId="10" xr:uid="{E3FBA872-D975-47A6-9107-38F686A77482}"/>
    <cellStyle name="20% - Accent6 2" xfId="11" xr:uid="{3108EB30-A87A-4EF1-8D4B-286AB9B00217}"/>
    <cellStyle name="40% - Accent1 2" xfId="12" xr:uid="{ACC79A8D-E94C-496D-B9C1-03FC9E61476B}"/>
    <cellStyle name="40% - Accent2 2" xfId="13" xr:uid="{B8AB36AD-949F-480A-8868-8140C42D2E28}"/>
    <cellStyle name="40% - Accent3 2" xfId="14" xr:uid="{4306EC20-28EC-43D9-A4AE-346FBA8E12CA}"/>
    <cellStyle name="40% - Accent4 2" xfId="15" xr:uid="{1C0B06B5-3A02-4F38-A2ED-32EC480FF5B7}"/>
    <cellStyle name="40% - Accent5 2" xfId="16" xr:uid="{8EE57A9A-2EAE-4EAF-B447-419DF911CEDC}"/>
    <cellStyle name="40% - Accent6 2" xfId="17" xr:uid="{3A1533F8-3FC4-4787-871C-B9284D733A92}"/>
    <cellStyle name="60% - Accent1 2" xfId="18" xr:uid="{226818FD-A97F-471A-8F2E-8B789BC6D35D}"/>
    <cellStyle name="60% - Accent2 2" xfId="19" xr:uid="{432B1D1A-22B0-4E27-901C-1C3F0C55D43D}"/>
    <cellStyle name="60% - Accent3 2" xfId="20" xr:uid="{5195452E-A0E8-4FD3-827D-8C9BCC0524CF}"/>
    <cellStyle name="60% - Accent4 2" xfId="21" xr:uid="{74BFC463-A42E-42F7-B596-01DDE93E7F4E}"/>
    <cellStyle name="60% - Accent5 2" xfId="22" xr:uid="{8DE984E5-E367-4F75-81CB-89BA005F768D}"/>
    <cellStyle name="60% - Accent6 2" xfId="23" xr:uid="{677D7A53-D0C6-4F51-A039-3F1FE86AC80F}"/>
    <cellStyle name="Accent1 2" xfId="24" xr:uid="{1863A2F4-1A66-478D-BA1A-B01AD84A2295}"/>
    <cellStyle name="Accent2 2" xfId="25" xr:uid="{101B4877-401C-49DE-A8AB-336D3A1290F7}"/>
    <cellStyle name="Accent3 2" xfId="26" xr:uid="{35B8CC65-2AE6-457C-8AF4-AC32C7BA2D6F}"/>
    <cellStyle name="Accent4 2" xfId="27" xr:uid="{E8FDB56B-A5C4-4832-AE0E-99BA9D25F375}"/>
    <cellStyle name="Accent5 2" xfId="28" xr:uid="{364DC761-B1C7-4613-B059-1EA4044E5C3A}"/>
    <cellStyle name="Accent6 2" xfId="29" xr:uid="{DDB5494B-4521-4309-895D-BD59E7DA562A}"/>
    <cellStyle name="Bad 2" xfId="30" xr:uid="{0CC1BA12-871E-4DDD-9921-ED796B466903}"/>
    <cellStyle name="Calculation 2" xfId="31" xr:uid="{21C1F54B-0286-4F5D-9700-9DF71CCD666D}"/>
    <cellStyle name="Check Cell 2" xfId="32" xr:uid="{F49A66AC-21C1-42DF-8E72-D9758B60C2ED}"/>
    <cellStyle name="Explanatory Text 2" xfId="33" xr:uid="{4B44135B-D176-41D4-BD72-B4C6387DC630}"/>
    <cellStyle name="Good 2" xfId="34" xr:uid="{A1F42FFD-4923-4513-80AE-AD8900EE778A}"/>
    <cellStyle name="Heading 1 2" xfId="35" xr:uid="{5DEB8E8C-A68E-48FD-B1EA-F6AFC0A955ED}"/>
    <cellStyle name="Heading 2 2" xfId="36" xr:uid="{F58229CD-5D86-4A2F-86A9-E1F079716CEB}"/>
    <cellStyle name="Heading 3 2" xfId="37" xr:uid="{F44BD3CE-7828-47A0-AF69-C199CB703EBD}"/>
    <cellStyle name="Heading 4 2" xfId="38" xr:uid="{F7F56FEB-E348-4D5E-930C-38E70B585A6A}"/>
    <cellStyle name="Input 2" xfId="39" xr:uid="{F17DBB43-8F05-475B-A293-EA6C65C3A3C5}"/>
    <cellStyle name="Įprastas 2" xfId="1" xr:uid="{00000000-0005-0000-0000-000000000000}"/>
    <cellStyle name="Linked Cell 2" xfId="40" xr:uid="{1ADCB4A6-265E-4862-A679-7D721745E9DF}"/>
    <cellStyle name="Neutral 2" xfId="41" xr:uid="{98CFA66E-D4A1-4B3C-800C-193FDD765461}"/>
    <cellStyle name="Normal" xfId="0" builtinId="0"/>
    <cellStyle name="Normal 2" xfId="2" xr:uid="{F2117391-4664-46D6-8625-2800979104D6}"/>
    <cellStyle name="Normal 2 2" xfId="4" xr:uid="{C101B540-6506-40C9-B70C-518F508A1253}"/>
    <cellStyle name="Normal 2 3" xfId="51" xr:uid="{204C8805-D011-4F7E-8F31-00F8BC795F27}"/>
    <cellStyle name="Normal 3" xfId="42" xr:uid="{1AEFA310-3540-400F-9BC5-0DA5CE2C9E73}"/>
    <cellStyle name="Normal 4" xfId="5" xr:uid="{ABD18663-5143-429D-B374-1CAF49FF7634}"/>
    <cellStyle name="Normal 5" xfId="52" xr:uid="{6F423E44-AE5F-455D-92CF-107D83708479}"/>
    <cellStyle name="Normal 5 2" xfId="53" xr:uid="{7D50BF7D-D32B-466E-8CCC-1835C87561B5}"/>
    <cellStyle name="Normal 6" xfId="54" xr:uid="{E7507CF5-0496-4760-9608-4560C23FB3E1}"/>
    <cellStyle name="Note 2" xfId="43" xr:uid="{A0BE4BD8-A931-4D91-9F61-5977A49641F9}"/>
    <cellStyle name="Output 2" xfId="44" xr:uid="{1549ABF4-54E3-45FC-B4B2-B655E8D704F1}"/>
    <cellStyle name="Paprastas_4 imigrantų sk" xfId="45" xr:uid="{8AB68A67-0679-4F68-A48E-90A3081F6DCB}"/>
    <cellStyle name="Percent 2" xfId="3" xr:uid="{F137B70F-1C95-457D-9CDF-84774914747D}"/>
    <cellStyle name="Percent 3" xfId="46" xr:uid="{F2F92155-4C3C-4CDC-B3C9-DDD4E01D1774}"/>
    <cellStyle name="Stilius 1" xfId="47" xr:uid="{3CFEF4EC-DD95-4A05-9210-EF8C3D1FEBA2}"/>
    <cellStyle name="Title 2" xfId="48" xr:uid="{520157E8-B8C9-47EB-9287-4DEAA5CE1664}"/>
    <cellStyle name="Total 2" xfId="49" xr:uid="{46CCA510-DB3B-4FFC-B200-62C2669C9C9E}"/>
    <cellStyle name="Warning Text 2" xfId="50" xr:uid="{175C230D-28DD-46E3-B6ED-62A9EA456B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"/>
  <sheetViews>
    <sheetView tabSelected="1" topLeftCell="A70" zoomScaleNormal="100" workbookViewId="0">
      <selection activeCell="O16" sqref="O16"/>
    </sheetView>
  </sheetViews>
  <sheetFormatPr defaultColWidth="9.1796875" defaultRowHeight="14.5"/>
  <cols>
    <col min="1" max="1" width="20" style="2" customWidth="1"/>
    <col min="2" max="7" width="9.1796875" style="2" customWidth="1"/>
    <col min="8" max="16384" width="9.1796875" style="2"/>
  </cols>
  <sheetData>
    <row r="1" spans="1:12">
      <c r="A1" s="1" t="s">
        <v>99</v>
      </c>
      <c r="B1" s="3"/>
      <c r="C1" s="3"/>
      <c r="D1" s="3"/>
      <c r="E1" s="3"/>
      <c r="F1" s="6"/>
      <c r="G1" s="6"/>
      <c r="H1" s="6"/>
      <c r="I1" s="6"/>
      <c r="J1" s="6"/>
      <c r="K1" s="6"/>
      <c r="L1" s="6"/>
    </row>
    <row r="2" spans="1:12">
      <c r="A2" s="3"/>
      <c r="B2" s="3"/>
      <c r="C2" s="3"/>
      <c r="D2" s="3"/>
      <c r="E2" s="3"/>
      <c r="F2" s="6"/>
      <c r="G2" s="6"/>
      <c r="H2" s="6"/>
      <c r="I2" s="6"/>
      <c r="J2" s="6"/>
      <c r="K2" s="6"/>
      <c r="L2" s="6"/>
    </row>
    <row r="3" spans="1:12" ht="14.5" customHeight="1">
      <c r="A3" s="23" t="s">
        <v>0</v>
      </c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>
      <c r="A4" s="24"/>
      <c r="B4" s="17">
        <v>2010</v>
      </c>
      <c r="C4" s="17">
        <v>2011</v>
      </c>
      <c r="D4" s="18">
        <v>2012</v>
      </c>
      <c r="E4" s="18">
        <v>2013</v>
      </c>
      <c r="F4" s="18">
        <v>2014</v>
      </c>
      <c r="G4" s="18">
        <v>2015</v>
      </c>
      <c r="H4" s="18">
        <v>2016</v>
      </c>
      <c r="I4" s="18">
        <v>2017</v>
      </c>
      <c r="J4" s="19">
        <v>2018</v>
      </c>
      <c r="K4" s="19">
        <v>2019</v>
      </c>
      <c r="L4" s="21">
        <v>2020</v>
      </c>
    </row>
    <row r="5" spans="1:12" ht="15" customHeight="1">
      <c r="A5" s="8" t="s">
        <v>2</v>
      </c>
      <c r="B5" s="9" t="s">
        <v>3</v>
      </c>
      <c r="C5" s="9" t="s">
        <v>3</v>
      </c>
      <c r="D5" s="9" t="s">
        <v>3</v>
      </c>
      <c r="E5" s="10" t="s">
        <v>3</v>
      </c>
      <c r="F5" s="9" t="s">
        <v>3</v>
      </c>
      <c r="G5" s="9" t="s">
        <v>3</v>
      </c>
      <c r="H5" s="9">
        <v>2</v>
      </c>
      <c r="I5" s="9">
        <v>1</v>
      </c>
      <c r="J5" s="11" t="s">
        <v>4</v>
      </c>
      <c r="K5" s="11">
        <v>1</v>
      </c>
      <c r="L5" s="26" t="s">
        <v>3</v>
      </c>
    </row>
    <row r="6" spans="1:12">
      <c r="A6" s="12" t="s">
        <v>5</v>
      </c>
      <c r="B6" s="10">
        <v>606</v>
      </c>
      <c r="C6" s="10">
        <v>1829</v>
      </c>
      <c r="D6" s="13">
        <v>2218</v>
      </c>
      <c r="E6" s="10">
        <v>2161</v>
      </c>
      <c r="F6" s="9">
        <v>2157</v>
      </c>
      <c r="G6" s="9">
        <v>1975</v>
      </c>
      <c r="H6" s="9">
        <v>1228</v>
      </c>
      <c r="I6" s="9">
        <v>807</v>
      </c>
      <c r="J6" s="11">
        <v>1231</v>
      </c>
      <c r="K6" s="11">
        <v>1531</v>
      </c>
      <c r="L6" s="26">
        <v>1409</v>
      </c>
    </row>
    <row r="7" spans="1:12" s="6" customFormat="1">
      <c r="A7" s="12" t="s">
        <v>6</v>
      </c>
      <c r="B7" s="9" t="s">
        <v>3</v>
      </c>
      <c r="C7" s="9" t="s">
        <v>3</v>
      </c>
      <c r="D7" s="9" t="s">
        <v>3</v>
      </c>
      <c r="E7" s="9" t="s">
        <v>3</v>
      </c>
      <c r="F7" s="9" t="s">
        <v>3</v>
      </c>
      <c r="G7" s="9" t="s">
        <v>3</v>
      </c>
      <c r="H7" s="9" t="s">
        <v>3</v>
      </c>
      <c r="I7" s="9" t="s">
        <v>3</v>
      </c>
      <c r="J7" s="9" t="s">
        <v>3</v>
      </c>
      <c r="K7" s="11">
        <v>2</v>
      </c>
      <c r="L7" s="26">
        <v>1</v>
      </c>
    </row>
    <row r="8" spans="1:12">
      <c r="A8" s="12" t="s">
        <v>7</v>
      </c>
      <c r="B8" s="9" t="s">
        <v>3</v>
      </c>
      <c r="C8" s="9" t="s">
        <v>3</v>
      </c>
      <c r="D8" s="9" t="s">
        <v>3</v>
      </c>
      <c r="E8" s="10" t="s">
        <v>3</v>
      </c>
      <c r="F8" s="9" t="s">
        <v>3</v>
      </c>
      <c r="G8" s="9" t="s">
        <v>3</v>
      </c>
      <c r="H8" s="9" t="s">
        <v>8</v>
      </c>
      <c r="I8" s="9">
        <v>1</v>
      </c>
      <c r="J8" s="11" t="s">
        <v>9</v>
      </c>
      <c r="K8" s="11" t="s">
        <v>10</v>
      </c>
      <c r="L8" s="26" t="s">
        <v>3</v>
      </c>
    </row>
    <row r="9" spans="1:12">
      <c r="A9" s="8" t="s">
        <v>11</v>
      </c>
      <c r="B9" s="9" t="s">
        <v>3</v>
      </c>
      <c r="C9" s="9" t="s">
        <v>3</v>
      </c>
      <c r="D9" s="9" t="s">
        <v>3</v>
      </c>
      <c r="E9" s="10" t="s">
        <v>3</v>
      </c>
      <c r="F9" s="9">
        <v>7</v>
      </c>
      <c r="G9" s="9">
        <v>1</v>
      </c>
      <c r="H9" s="9">
        <v>4</v>
      </c>
      <c r="I9" s="9">
        <v>2</v>
      </c>
      <c r="J9" s="11">
        <v>5</v>
      </c>
      <c r="K9" s="11" t="s">
        <v>10</v>
      </c>
      <c r="L9" s="26" t="s">
        <v>3</v>
      </c>
    </row>
    <row r="10" spans="1:12">
      <c r="A10" s="12" t="s">
        <v>12</v>
      </c>
      <c r="B10" s="10" t="s">
        <v>8</v>
      </c>
      <c r="C10" s="10">
        <v>3</v>
      </c>
      <c r="D10" s="13">
        <v>2</v>
      </c>
      <c r="E10" s="10">
        <v>2</v>
      </c>
      <c r="F10" s="9">
        <v>2</v>
      </c>
      <c r="G10" s="9">
        <v>2</v>
      </c>
      <c r="H10" s="9">
        <v>4</v>
      </c>
      <c r="I10" s="9">
        <v>3</v>
      </c>
      <c r="J10" s="11">
        <v>1</v>
      </c>
      <c r="K10" s="11">
        <v>1</v>
      </c>
      <c r="L10" s="26">
        <v>7</v>
      </c>
    </row>
    <row r="11" spans="1:12">
      <c r="A11" s="12" t="s">
        <v>13</v>
      </c>
      <c r="B11" s="10">
        <v>5</v>
      </c>
      <c r="C11" s="10">
        <v>18</v>
      </c>
      <c r="D11" s="13">
        <v>42</v>
      </c>
      <c r="E11" s="10">
        <v>29</v>
      </c>
      <c r="F11" s="9">
        <v>55</v>
      </c>
      <c r="G11" s="9">
        <v>59</v>
      </c>
      <c r="H11" s="14">
        <v>33</v>
      </c>
      <c r="I11" s="9">
        <v>51</v>
      </c>
      <c r="J11" s="11">
        <v>76</v>
      </c>
      <c r="K11" s="11">
        <v>149</v>
      </c>
      <c r="L11" s="26">
        <v>164</v>
      </c>
    </row>
    <row r="12" spans="1:12">
      <c r="A12" s="12" t="s">
        <v>14</v>
      </c>
      <c r="B12" s="10">
        <v>11</v>
      </c>
      <c r="C12" s="10">
        <v>36</v>
      </c>
      <c r="D12" s="13">
        <v>40</v>
      </c>
      <c r="E12" s="10">
        <v>30</v>
      </c>
      <c r="F12" s="9">
        <v>43</v>
      </c>
      <c r="G12" s="9">
        <v>34</v>
      </c>
      <c r="H12" s="10">
        <v>25</v>
      </c>
      <c r="I12" s="9">
        <v>8</v>
      </c>
      <c r="J12" s="11">
        <v>40</v>
      </c>
      <c r="K12" s="11">
        <v>45</v>
      </c>
      <c r="L12" s="26">
        <v>46</v>
      </c>
    </row>
    <row r="13" spans="1:12">
      <c r="A13" s="8" t="s">
        <v>15</v>
      </c>
      <c r="B13" s="9" t="s">
        <v>3</v>
      </c>
      <c r="C13" s="9" t="s">
        <v>3</v>
      </c>
      <c r="D13" s="9" t="s">
        <v>3</v>
      </c>
      <c r="E13" s="10" t="s">
        <v>3</v>
      </c>
      <c r="F13" s="9">
        <v>7</v>
      </c>
      <c r="G13" s="9">
        <v>3</v>
      </c>
      <c r="H13" s="9">
        <v>2</v>
      </c>
      <c r="I13" s="9">
        <v>2</v>
      </c>
      <c r="J13" s="11">
        <v>6</v>
      </c>
      <c r="K13" s="11">
        <v>6</v>
      </c>
      <c r="L13" s="26">
        <v>7</v>
      </c>
    </row>
    <row r="14" spans="1:12">
      <c r="A14" s="12" t="s">
        <v>16</v>
      </c>
      <c r="B14" s="10">
        <v>71</v>
      </c>
      <c r="C14" s="10">
        <v>141</v>
      </c>
      <c r="D14" s="13">
        <v>145</v>
      </c>
      <c r="E14" s="10">
        <v>125</v>
      </c>
      <c r="F14" s="9">
        <v>147</v>
      </c>
      <c r="G14" s="9">
        <v>113</v>
      </c>
      <c r="H14" s="9">
        <v>119</v>
      </c>
      <c r="I14" s="9">
        <v>95</v>
      </c>
      <c r="J14" s="11">
        <v>116</v>
      </c>
      <c r="K14" s="11">
        <v>125</v>
      </c>
      <c r="L14" s="26">
        <v>105</v>
      </c>
    </row>
    <row r="15" spans="1:12">
      <c r="A15" s="12" t="s">
        <v>17</v>
      </c>
      <c r="B15" s="10">
        <v>49</v>
      </c>
      <c r="C15" s="10">
        <v>59</v>
      </c>
      <c r="D15" s="13">
        <v>76</v>
      </c>
      <c r="E15" s="10">
        <v>78</v>
      </c>
      <c r="F15" s="9">
        <v>119</v>
      </c>
      <c r="G15" s="9">
        <v>83</v>
      </c>
      <c r="H15" s="9">
        <v>68</v>
      </c>
      <c r="I15" s="9">
        <v>56</v>
      </c>
      <c r="J15" s="11">
        <v>76</v>
      </c>
      <c r="K15" s="11">
        <v>84</v>
      </c>
      <c r="L15" s="26">
        <v>106</v>
      </c>
    </row>
    <row r="16" spans="1:12">
      <c r="A16" s="8" t="s">
        <v>18</v>
      </c>
      <c r="B16" s="9" t="s">
        <v>3</v>
      </c>
      <c r="C16" s="9" t="s">
        <v>3</v>
      </c>
      <c r="D16" s="9" t="s">
        <v>3</v>
      </c>
      <c r="E16" s="10" t="s">
        <v>3</v>
      </c>
      <c r="F16" s="9" t="s">
        <v>3</v>
      </c>
      <c r="G16" s="9" t="s">
        <v>3</v>
      </c>
      <c r="H16" s="9">
        <v>2</v>
      </c>
      <c r="I16" s="9" t="s">
        <v>3</v>
      </c>
      <c r="J16" s="11" t="s">
        <v>10</v>
      </c>
      <c r="K16" s="11" t="s">
        <v>10</v>
      </c>
      <c r="L16" s="26" t="s">
        <v>3</v>
      </c>
    </row>
    <row r="17" spans="1:12">
      <c r="A17" s="8" t="s">
        <v>19</v>
      </c>
      <c r="B17" s="9" t="s">
        <v>3</v>
      </c>
      <c r="C17" s="9" t="s">
        <v>3</v>
      </c>
      <c r="D17" s="9" t="s">
        <v>3</v>
      </c>
      <c r="E17" s="10" t="s">
        <v>3</v>
      </c>
      <c r="F17" s="9">
        <v>8</v>
      </c>
      <c r="G17" s="9">
        <v>4</v>
      </c>
      <c r="H17" s="9">
        <v>6</v>
      </c>
      <c r="I17" s="9">
        <v>6</v>
      </c>
      <c r="J17" s="11">
        <v>5</v>
      </c>
      <c r="K17" s="11">
        <v>6</v>
      </c>
      <c r="L17" s="26">
        <v>10</v>
      </c>
    </row>
    <row r="18" spans="1:12">
      <c r="A18" s="12" t="s">
        <v>20</v>
      </c>
      <c r="B18" s="10">
        <v>2</v>
      </c>
      <c r="C18" s="10">
        <v>5</v>
      </c>
      <c r="D18" s="13">
        <v>12</v>
      </c>
      <c r="E18" s="10">
        <v>10</v>
      </c>
      <c r="F18" s="9">
        <v>11</v>
      </c>
      <c r="G18" s="9">
        <v>15</v>
      </c>
      <c r="H18" s="9">
        <v>5</v>
      </c>
      <c r="I18" s="9">
        <v>9</v>
      </c>
      <c r="J18" s="11">
        <v>8</v>
      </c>
      <c r="K18" s="11">
        <v>16</v>
      </c>
      <c r="L18" s="26">
        <v>12</v>
      </c>
    </row>
    <row r="19" spans="1:12">
      <c r="A19" s="12" t="s">
        <v>21</v>
      </c>
      <c r="B19" s="10">
        <v>10</v>
      </c>
      <c r="C19" s="10">
        <v>22</v>
      </c>
      <c r="D19" s="13">
        <v>32</v>
      </c>
      <c r="E19" s="10">
        <v>23</v>
      </c>
      <c r="F19" s="9">
        <v>22</v>
      </c>
      <c r="G19" s="9">
        <v>25</v>
      </c>
      <c r="H19" s="10">
        <v>19</v>
      </c>
      <c r="I19" s="9">
        <v>15</v>
      </c>
      <c r="J19" s="11">
        <v>19</v>
      </c>
      <c r="K19" s="11">
        <v>34</v>
      </c>
      <c r="L19" s="26">
        <v>27</v>
      </c>
    </row>
    <row r="20" spans="1:12">
      <c r="A20" s="8" t="s">
        <v>22</v>
      </c>
      <c r="B20" s="9" t="s">
        <v>3</v>
      </c>
      <c r="C20" s="9" t="s">
        <v>3</v>
      </c>
      <c r="D20" s="9" t="s">
        <v>3</v>
      </c>
      <c r="E20" s="10" t="s">
        <v>3</v>
      </c>
      <c r="F20" s="9" t="s">
        <v>3</v>
      </c>
      <c r="G20" s="9" t="s">
        <v>3</v>
      </c>
      <c r="H20" s="9">
        <v>3</v>
      </c>
      <c r="I20" s="9">
        <v>2</v>
      </c>
      <c r="J20" s="11">
        <v>2</v>
      </c>
      <c r="K20" s="11" t="s">
        <v>10</v>
      </c>
      <c r="L20" s="26" t="s">
        <v>3</v>
      </c>
    </row>
    <row r="21" spans="1:12">
      <c r="A21" s="12" t="s">
        <v>23</v>
      </c>
      <c r="B21" s="10">
        <v>89</v>
      </c>
      <c r="C21" s="10">
        <v>382</v>
      </c>
      <c r="D21" s="13">
        <v>436</v>
      </c>
      <c r="E21" s="10">
        <v>439</v>
      </c>
      <c r="F21" s="9">
        <v>493</v>
      </c>
      <c r="G21" s="9">
        <v>497</v>
      </c>
      <c r="H21" s="9">
        <v>352</v>
      </c>
      <c r="I21" s="9">
        <v>323</v>
      </c>
      <c r="J21" s="11">
        <v>654</v>
      </c>
      <c r="K21" s="11">
        <v>734</v>
      </c>
      <c r="L21" s="26">
        <v>771</v>
      </c>
    </row>
    <row r="22" spans="1:12">
      <c r="A22" s="12" t="s">
        <v>24</v>
      </c>
      <c r="B22" s="10">
        <v>2</v>
      </c>
      <c r="C22" s="10">
        <v>16</v>
      </c>
      <c r="D22" s="13">
        <v>19</v>
      </c>
      <c r="E22" s="10">
        <v>26</v>
      </c>
      <c r="F22" s="9">
        <v>18</v>
      </c>
      <c r="G22" s="9">
        <v>18</v>
      </c>
      <c r="H22" s="9">
        <v>10</v>
      </c>
      <c r="I22" s="9">
        <v>4</v>
      </c>
      <c r="J22" s="11">
        <v>9</v>
      </c>
      <c r="K22" s="11">
        <v>11</v>
      </c>
      <c r="L22" s="26">
        <v>6</v>
      </c>
    </row>
    <row r="23" spans="1:12">
      <c r="A23" s="12" t="s">
        <v>25</v>
      </c>
      <c r="B23" s="10">
        <v>3</v>
      </c>
      <c r="C23" s="10">
        <v>22</v>
      </c>
      <c r="D23" s="13">
        <v>17</v>
      </c>
      <c r="E23" s="10">
        <v>19</v>
      </c>
      <c r="F23" s="9">
        <v>19</v>
      </c>
      <c r="G23" s="9">
        <v>21</v>
      </c>
      <c r="H23" s="10">
        <v>9</v>
      </c>
      <c r="I23" s="9">
        <v>12</v>
      </c>
      <c r="J23" s="11">
        <v>29</v>
      </c>
      <c r="K23" s="11">
        <v>27</v>
      </c>
      <c r="L23" s="26">
        <v>48</v>
      </c>
    </row>
    <row r="24" spans="1:12">
      <c r="A24" s="8" t="s">
        <v>26</v>
      </c>
      <c r="B24" s="9" t="s">
        <v>3</v>
      </c>
      <c r="C24" s="9" t="s">
        <v>3</v>
      </c>
      <c r="D24" s="9" t="s">
        <v>3</v>
      </c>
      <c r="E24" s="10" t="s">
        <v>3</v>
      </c>
      <c r="F24" s="9" t="s">
        <v>3</v>
      </c>
      <c r="G24" s="9" t="s">
        <v>3</v>
      </c>
      <c r="H24" s="9">
        <v>6</v>
      </c>
      <c r="I24" s="9">
        <v>10</v>
      </c>
      <c r="J24" s="11">
        <v>5</v>
      </c>
      <c r="K24" s="11">
        <v>3</v>
      </c>
      <c r="L24" s="26">
        <v>6</v>
      </c>
    </row>
    <row r="25" spans="1:12">
      <c r="A25" s="8" t="s">
        <v>27</v>
      </c>
      <c r="B25" s="9" t="s">
        <v>3</v>
      </c>
      <c r="C25" s="9" t="s">
        <v>3</v>
      </c>
      <c r="D25" s="9" t="s">
        <v>3</v>
      </c>
      <c r="E25" s="10" t="s">
        <v>3</v>
      </c>
      <c r="F25" s="9" t="s">
        <v>3</v>
      </c>
      <c r="G25" s="9" t="s">
        <v>3</v>
      </c>
      <c r="H25" s="9">
        <v>2</v>
      </c>
      <c r="I25" s="9" t="s">
        <v>3</v>
      </c>
      <c r="J25" s="11">
        <v>1</v>
      </c>
      <c r="K25" s="11" t="s">
        <v>10</v>
      </c>
      <c r="L25" s="26" t="s">
        <v>8</v>
      </c>
    </row>
    <row r="26" spans="1:12">
      <c r="A26" s="12" t="s">
        <v>28</v>
      </c>
      <c r="B26" s="10">
        <v>22</v>
      </c>
      <c r="C26" s="10">
        <v>83</v>
      </c>
      <c r="D26" s="13">
        <v>97</v>
      </c>
      <c r="E26" s="10">
        <v>64</v>
      </c>
      <c r="F26" s="9">
        <v>58</v>
      </c>
      <c r="G26" s="9">
        <v>73</v>
      </c>
      <c r="H26" s="9">
        <v>26</v>
      </c>
      <c r="I26" s="9">
        <v>30</v>
      </c>
      <c r="J26" s="11">
        <v>24</v>
      </c>
      <c r="K26" s="11">
        <v>33</v>
      </c>
      <c r="L26" s="26">
        <v>52</v>
      </c>
    </row>
    <row r="27" spans="1:12">
      <c r="A27" s="12" t="s">
        <v>29</v>
      </c>
      <c r="B27" s="10">
        <v>3</v>
      </c>
      <c r="C27" s="10">
        <v>7</v>
      </c>
      <c r="D27" s="13">
        <v>13</v>
      </c>
      <c r="E27" s="10">
        <v>14</v>
      </c>
      <c r="F27" s="9">
        <v>6</v>
      </c>
      <c r="G27" s="9">
        <v>8</v>
      </c>
      <c r="H27" s="9">
        <v>10</v>
      </c>
      <c r="I27" s="9">
        <v>11</v>
      </c>
      <c r="J27" s="11">
        <v>13</v>
      </c>
      <c r="K27" s="11">
        <v>7</v>
      </c>
      <c r="L27" s="26">
        <v>15</v>
      </c>
    </row>
    <row r="28" spans="1:12">
      <c r="A28" s="12" t="s">
        <v>30</v>
      </c>
      <c r="B28" s="10" t="s">
        <v>8</v>
      </c>
      <c r="C28" s="10">
        <v>3</v>
      </c>
      <c r="D28" s="13">
        <v>18</v>
      </c>
      <c r="E28" s="10">
        <v>9</v>
      </c>
      <c r="F28" s="9">
        <v>13</v>
      </c>
      <c r="G28" s="9">
        <v>11</v>
      </c>
      <c r="H28" s="9">
        <v>15</v>
      </c>
      <c r="I28" s="9">
        <v>19</v>
      </c>
      <c r="J28" s="11">
        <v>18</v>
      </c>
      <c r="K28" s="11">
        <v>13</v>
      </c>
      <c r="L28" s="26">
        <v>27</v>
      </c>
    </row>
    <row r="29" spans="1:12">
      <c r="A29" s="12" t="s">
        <v>31</v>
      </c>
      <c r="B29" s="9" t="s">
        <v>3</v>
      </c>
      <c r="C29" s="9" t="s">
        <v>3</v>
      </c>
      <c r="D29" s="9" t="s">
        <v>3</v>
      </c>
      <c r="E29" s="10" t="s">
        <v>3</v>
      </c>
      <c r="F29" s="9" t="s">
        <v>3</v>
      </c>
      <c r="G29" s="9" t="s">
        <v>3</v>
      </c>
      <c r="H29" s="9">
        <v>5</v>
      </c>
      <c r="I29" s="9">
        <v>3</v>
      </c>
      <c r="J29" s="11">
        <v>13</v>
      </c>
      <c r="K29" s="11">
        <v>17</v>
      </c>
      <c r="L29" s="26">
        <v>11</v>
      </c>
    </row>
    <row r="30" spans="1:12" s="6" customFormat="1">
      <c r="A30" s="12" t="s">
        <v>32</v>
      </c>
      <c r="B30" s="9" t="s">
        <v>3</v>
      </c>
      <c r="C30" s="9" t="s">
        <v>3</v>
      </c>
      <c r="D30" s="9" t="s">
        <v>3</v>
      </c>
      <c r="E30" s="9" t="s">
        <v>3</v>
      </c>
      <c r="F30" s="9" t="s">
        <v>3</v>
      </c>
      <c r="G30" s="9" t="s">
        <v>3</v>
      </c>
      <c r="H30" s="9" t="s">
        <v>3</v>
      </c>
      <c r="I30" s="9" t="s">
        <v>3</v>
      </c>
      <c r="J30" s="9" t="s">
        <v>3</v>
      </c>
      <c r="K30" s="11">
        <v>2</v>
      </c>
      <c r="L30" s="26" t="s">
        <v>8</v>
      </c>
    </row>
    <row r="31" spans="1:12">
      <c r="A31" s="12" t="s">
        <v>33</v>
      </c>
      <c r="B31" s="10">
        <v>10</v>
      </c>
      <c r="C31" s="10">
        <v>51</v>
      </c>
      <c r="D31" s="13">
        <v>83</v>
      </c>
      <c r="E31" s="10">
        <v>81</v>
      </c>
      <c r="F31" s="9">
        <v>81</v>
      </c>
      <c r="G31" s="9">
        <v>57</v>
      </c>
      <c r="H31" s="10">
        <v>42</v>
      </c>
      <c r="I31" s="9">
        <v>60</v>
      </c>
      <c r="J31" s="11">
        <v>205</v>
      </c>
      <c r="K31" s="11">
        <v>273</v>
      </c>
      <c r="L31" s="26">
        <v>255</v>
      </c>
    </row>
    <row r="32" spans="1:12">
      <c r="A32" s="12" t="s">
        <v>34</v>
      </c>
      <c r="B32" s="10">
        <v>230</v>
      </c>
      <c r="C32" s="10">
        <v>706</v>
      </c>
      <c r="D32" s="13">
        <v>875</v>
      </c>
      <c r="E32" s="10">
        <v>777</v>
      </c>
      <c r="F32" s="9">
        <v>747</v>
      </c>
      <c r="G32" s="9">
        <v>586</v>
      </c>
      <c r="H32" s="9">
        <v>354</v>
      </c>
      <c r="I32" s="9">
        <v>240</v>
      </c>
      <c r="J32" s="11">
        <v>385</v>
      </c>
      <c r="K32" s="11">
        <v>426</v>
      </c>
      <c r="L32" s="26">
        <v>585</v>
      </c>
    </row>
    <row r="33" spans="1:12">
      <c r="A33" s="12" t="s">
        <v>35</v>
      </c>
      <c r="B33" s="10">
        <v>45</v>
      </c>
      <c r="C33" s="10">
        <v>175</v>
      </c>
      <c r="D33" s="13">
        <v>203</v>
      </c>
      <c r="E33" s="10">
        <v>234</v>
      </c>
      <c r="F33" s="9">
        <v>264</v>
      </c>
      <c r="G33" s="9">
        <v>196</v>
      </c>
      <c r="H33" s="9">
        <v>126</v>
      </c>
      <c r="I33" s="9">
        <v>115</v>
      </c>
      <c r="J33" s="11">
        <v>137</v>
      </c>
      <c r="K33" s="11">
        <v>162</v>
      </c>
      <c r="L33" s="26">
        <v>172</v>
      </c>
    </row>
    <row r="34" spans="1:12">
      <c r="A34" s="12" t="s">
        <v>36</v>
      </c>
      <c r="B34" s="10">
        <v>18</v>
      </c>
      <c r="C34" s="10">
        <v>25</v>
      </c>
      <c r="D34" s="13">
        <v>24</v>
      </c>
      <c r="E34" s="10">
        <v>18</v>
      </c>
      <c r="F34" s="9">
        <v>21</v>
      </c>
      <c r="G34" s="9">
        <v>15</v>
      </c>
      <c r="H34" s="9">
        <v>17</v>
      </c>
      <c r="I34" s="9">
        <v>23</v>
      </c>
      <c r="J34" s="11">
        <v>20</v>
      </c>
      <c r="K34" s="11">
        <v>20</v>
      </c>
      <c r="L34" s="26">
        <v>12</v>
      </c>
    </row>
    <row r="35" spans="1:12">
      <c r="A35" s="12" t="s">
        <v>37</v>
      </c>
      <c r="B35" s="10">
        <v>12</v>
      </c>
      <c r="C35" s="10">
        <v>25</v>
      </c>
      <c r="D35" s="10">
        <v>6</v>
      </c>
      <c r="E35" s="10">
        <v>12</v>
      </c>
      <c r="F35" s="9">
        <v>18</v>
      </c>
      <c r="G35" s="9">
        <v>14</v>
      </c>
      <c r="H35" s="9">
        <v>22</v>
      </c>
      <c r="I35" s="9">
        <v>9</v>
      </c>
      <c r="J35" s="11">
        <v>6</v>
      </c>
      <c r="K35" s="11">
        <v>28</v>
      </c>
      <c r="L35" s="26">
        <v>20</v>
      </c>
    </row>
    <row r="36" spans="1:12">
      <c r="A36" s="12" t="s">
        <v>38</v>
      </c>
      <c r="B36" s="10">
        <v>292</v>
      </c>
      <c r="C36" s="10">
        <v>464</v>
      </c>
      <c r="D36" s="13">
        <v>518</v>
      </c>
      <c r="E36" s="10">
        <v>490</v>
      </c>
      <c r="F36" s="9">
        <v>589</v>
      </c>
      <c r="G36" s="9">
        <v>509</v>
      </c>
      <c r="H36" s="14">
        <v>357</v>
      </c>
      <c r="I36" s="9">
        <v>304</v>
      </c>
      <c r="J36" s="11">
        <v>400</v>
      </c>
      <c r="K36" s="11">
        <v>511</v>
      </c>
      <c r="L36" s="26">
        <v>506</v>
      </c>
    </row>
    <row r="37" spans="1:12">
      <c r="A37" s="8" t="s">
        <v>39</v>
      </c>
      <c r="B37" s="9" t="s">
        <v>3</v>
      </c>
      <c r="C37" s="9" t="s">
        <v>3</v>
      </c>
      <c r="D37" s="9" t="s">
        <v>3</v>
      </c>
      <c r="E37" s="9" t="s">
        <v>3</v>
      </c>
      <c r="F37" s="9"/>
      <c r="G37" s="9" t="s">
        <v>3</v>
      </c>
      <c r="H37" s="9">
        <v>1</v>
      </c>
      <c r="I37" s="9" t="s">
        <v>8</v>
      </c>
      <c r="J37" s="11" t="s">
        <v>9</v>
      </c>
      <c r="K37" s="11" t="s">
        <v>10</v>
      </c>
      <c r="L37" s="26" t="s">
        <v>3</v>
      </c>
    </row>
    <row r="38" spans="1:12">
      <c r="A38" s="12" t="s">
        <v>40</v>
      </c>
      <c r="B38" s="10">
        <v>1429</v>
      </c>
      <c r="C38" s="10">
        <v>6363</v>
      </c>
      <c r="D38" s="13">
        <v>8160</v>
      </c>
      <c r="E38" s="10">
        <v>9085</v>
      </c>
      <c r="F38" s="9">
        <v>9137</v>
      </c>
      <c r="G38" s="9">
        <v>8715</v>
      </c>
      <c r="H38" s="9">
        <v>6341</v>
      </c>
      <c r="I38" s="9">
        <v>4904</v>
      </c>
      <c r="J38" s="11">
        <v>7596</v>
      </c>
      <c r="K38" s="11">
        <v>9587</v>
      </c>
      <c r="L38" s="26">
        <v>9630</v>
      </c>
    </row>
    <row r="39" spans="1:12" ht="29">
      <c r="A39" s="12" t="s">
        <v>41</v>
      </c>
      <c r="B39" s="9" t="s">
        <v>3</v>
      </c>
      <c r="C39" s="9" t="s">
        <v>3</v>
      </c>
      <c r="D39" s="9" t="s">
        <v>3</v>
      </c>
      <c r="E39" s="9" t="s">
        <v>3</v>
      </c>
      <c r="F39" s="9">
        <v>37</v>
      </c>
      <c r="G39" s="9">
        <v>34</v>
      </c>
      <c r="H39" s="9">
        <v>34</v>
      </c>
      <c r="I39" s="9">
        <v>32</v>
      </c>
      <c r="J39" s="11">
        <v>42</v>
      </c>
      <c r="K39" s="11">
        <v>48</v>
      </c>
      <c r="L39" s="26">
        <v>69</v>
      </c>
    </row>
    <row r="40" spans="1:12">
      <c r="A40" s="8" t="s">
        <v>42</v>
      </c>
      <c r="B40" s="9" t="s">
        <v>3</v>
      </c>
      <c r="C40" s="9" t="s">
        <v>3</v>
      </c>
      <c r="D40" s="9" t="s">
        <v>3</v>
      </c>
      <c r="E40" s="9" t="s">
        <v>3</v>
      </c>
      <c r="F40" s="9" t="s">
        <v>3</v>
      </c>
      <c r="G40" s="9" t="s">
        <v>3</v>
      </c>
      <c r="H40" s="9">
        <v>1</v>
      </c>
      <c r="I40" s="9">
        <v>5</v>
      </c>
      <c r="J40" s="11">
        <v>3</v>
      </c>
      <c r="K40" s="11" t="s">
        <v>10</v>
      </c>
      <c r="L40" s="26" t="s">
        <v>3</v>
      </c>
    </row>
    <row r="41" spans="1:12">
      <c r="A41" s="8" t="s">
        <v>43</v>
      </c>
      <c r="B41" s="9" t="s">
        <v>3</v>
      </c>
      <c r="C41" s="9" t="s">
        <v>3</v>
      </c>
      <c r="D41" s="9" t="s">
        <v>3</v>
      </c>
      <c r="E41" s="9" t="s">
        <v>3</v>
      </c>
      <c r="F41" s="9" t="s">
        <v>3</v>
      </c>
      <c r="G41" s="9" t="s">
        <v>3</v>
      </c>
      <c r="H41" s="9" t="s">
        <v>8</v>
      </c>
      <c r="I41" s="9">
        <v>1</v>
      </c>
      <c r="J41" s="11">
        <v>1</v>
      </c>
      <c r="K41" s="11" t="s">
        <v>9</v>
      </c>
      <c r="L41" s="26" t="s">
        <v>8</v>
      </c>
    </row>
    <row r="42" spans="1:12">
      <c r="A42" s="12" t="s">
        <v>44</v>
      </c>
      <c r="B42" s="10">
        <v>16</v>
      </c>
      <c r="C42" s="10">
        <v>35</v>
      </c>
      <c r="D42" s="13">
        <v>51</v>
      </c>
      <c r="E42" s="10">
        <v>105</v>
      </c>
      <c r="F42" s="9">
        <v>77</v>
      </c>
      <c r="G42" s="9">
        <v>127</v>
      </c>
      <c r="H42" s="14">
        <v>74</v>
      </c>
      <c r="I42" s="9">
        <v>91</v>
      </c>
      <c r="J42" s="11">
        <v>93</v>
      </c>
      <c r="K42" s="11">
        <v>115</v>
      </c>
      <c r="L42" s="26">
        <v>127</v>
      </c>
    </row>
    <row r="43" spans="1:12">
      <c r="A43" s="12" t="s">
        <v>45</v>
      </c>
      <c r="B43" s="9" t="s">
        <v>3</v>
      </c>
      <c r="C43" s="9" t="s">
        <v>3</v>
      </c>
      <c r="D43" s="9" t="s">
        <v>3</v>
      </c>
      <c r="E43" s="9" t="s">
        <v>3</v>
      </c>
      <c r="F43" s="9" t="s">
        <v>3</v>
      </c>
      <c r="G43" s="9" t="s">
        <v>3</v>
      </c>
      <c r="H43" s="9">
        <v>9</v>
      </c>
      <c r="I43" s="9">
        <v>4</v>
      </c>
      <c r="J43" s="11">
        <v>4</v>
      </c>
      <c r="K43" s="11" t="s">
        <v>10</v>
      </c>
      <c r="L43" s="26">
        <v>15</v>
      </c>
    </row>
    <row r="44" spans="1:12">
      <c r="A44" s="12" t="s">
        <v>46</v>
      </c>
      <c r="B44" s="10">
        <v>3</v>
      </c>
      <c r="C44" s="10">
        <v>10</v>
      </c>
      <c r="D44" s="13">
        <v>17</v>
      </c>
      <c r="E44" s="10">
        <v>23</v>
      </c>
      <c r="F44" s="9">
        <v>26</v>
      </c>
      <c r="G44" s="9">
        <v>20</v>
      </c>
      <c r="H44" s="9">
        <v>14</v>
      </c>
      <c r="I44" s="9">
        <v>10</v>
      </c>
      <c r="J44" s="11">
        <v>17</v>
      </c>
      <c r="K44" s="11">
        <v>10</v>
      </c>
      <c r="L44" s="26">
        <v>9</v>
      </c>
    </row>
    <row r="45" spans="1:12">
      <c r="A45" s="12" t="s">
        <v>47</v>
      </c>
      <c r="B45" s="10">
        <v>5</v>
      </c>
      <c r="C45" s="10">
        <v>9</v>
      </c>
      <c r="D45" s="13">
        <v>9</v>
      </c>
      <c r="E45" s="10">
        <v>25</v>
      </c>
      <c r="F45" s="9">
        <v>24</v>
      </c>
      <c r="G45" s="9">
        <v>26</v>
      </c>
      <c r="H45" s="9">
        <v>13</v>
      </c>
      <c r="I45" s="9">
        <v>26</v>
      </c>
      <c r="J45" s="11">
        <v>22</v>
      </c>
      <c r="K45" s="11">
        <v>30</v>
      </c>
      <c r="L45" s="26">
        <v>58</v>
      </c>
    </row>
    <row r="46" spans="1:12">
      <c r="A46" s="12" t="s">
        <v>48</v>
      </c>
      <c r="B46" s="10">
        <v>20</v>
      </c>
      <c r="C46" s="10">
        <v>84</v>
      </c>
      <c r="D46" s="13">
        <v>77</v>
      </c>
      <c r="E46" s="10">
        <v>90</v>
      </c>
      <c r="F46" s="9">
        <v>63</v>
      </c>
      <c r="G46" s="9">
        <v>69</v>
      </c>
      <c r="H46" s="10">
        <v>36</v>
      </c>
      <c r="I46" s="9">
        <v>41</v>
      </c>
      <c r="J46" s="11">
        <v>83</v>
      </c>
      <c r="K46" s="11">
        <v>86</v>
      </c>
      <c r="L46" s="26">
        <v>106</v>
      </c>
    </row>
    <row r="47" spans="1:12">
      <c r="A47" s="8" t="s">
        <v>49</v>
      </c>
      <c r="B47" s="9" t="s">
        <v>3</v>
      </c>
      <c r="C47" s="9" t="s">
        <v>3</v>
      </c>
      <c r="D47" s="9" t="s">
        <v>3</v>
      </c>
      <c r="E47" s="9" t="s">
        <v>3</v>
      </c>
      <c r="F47" s="9" t="s">
        <v>3</v>
      </c>
      <c r="G47" s="9" t="s">
        <v>3</v>
      </c>
      <c r="H47" s="9">
        <v>3</v>
      </c>
      <c r="I47" s="9" t="s">
        <v>8</v>
      </c>
      <c r="J47" s="11" t="s">
        <v>9</v>
      </c>
      <c r="K47" s="11">
        <v>1</v>
      </c>
      <c r="L47" s="26" t="s">
        <v>8</v>
      </c>
    </row>
    <row r="48" spans="1:12">
      <c r="A48" s="8" t="s">
        <v>50</v>
      </c>
      <c r="B48" s="9" t="s">
        <v>3</v>
      </c>
      <c r="C48" s="9" t="s">
        <v>3</v>
      </c>
      <c r="D48" s="9" t="s">
        <v>3</v>
      </c>
      <c r="E48" s="9" t="s">
        <v>3</v>
      </c>
      <c r="F48" s="9" t="s">
        <v>3</v>
      </c>
      <c r="G48" s="9" t="s">
        <v>3</v>
      </c>
      <c r="H48" s="9">
        <v>2</v>
      </c>
      <c r="I48" s="9">
        <v>2</v>
      </c>
      <c r="J48" s="11">
        <v>1</v>
      </c>
      <c r="K48" s="11" t="s">
        <v>10</v>
      </c>
      <c r="L48" s="26">
        <v>2</v>
      </c>
    </row>
    <row r="49" spans="1:12">
      <c r="A49" s="8" t="s">
        <v>51</v>
      </c>
      <c r="B49" s="9" t="s">
        <v>3</v>
      </c>
      <c r="C49" s="9" t="s">
        <v>3</v>
      </c>
      <c r="D49" s="9" t="s">
        <v>3</v>
      </c>
      <c r="E49" s="9" t="s">
        <v>3</v>
      </c>
      <c r="F49" s="9" t="s">
        <v>3</v>
      </c>
      <c r="G49" s="9" t="s">
        <v>3</v>
      </c>
      <c r="H49" s="9">
        <v>1</v>
      </c>
      <c r="I49" s="9" t="s">
        <v>3</v>
      </c>
      <c r="J49" s="11" t="s">
        <v>10</v>
      </c>
      <c r="K49" s="11" t="s">
        <v>10</v>
      </c>
      <c r="L49" s="26" t="s">
        <v>3</v>
      </c>
    </row>
    <row r="50" spans="1:12">
      <c r="A50" s="8" t="s">
        <v>52</v>
      </c>
      <c r="B50" s="9" t="s">
        <v>3</v>
      </c>
      <c r="C50" s="9" t="s">
        <v>3</v>
      </c>
      <c r="D50" s="9" t="s">
        <v>3</v>
      </c>
      <c r="E50" s="9" t="s">
        <v>3</v>
      </c>
      <c r="F50" s="9" t="s">
        <v>3</v>
      </c>
      <c r="G50" s="9" t="s">
        <v>3</v>
      </c>
      <c r="H50" s="9">
        <v>3</v>
      </c>
      <c r="I50" s="9">
        <v>2</v>
      </c>
      <c r="J50" s="11" t="s">
        <v>9</v>
      </c>
      <c r="K50" s="11">
        <v>4</v>
      </c>
      <c r="L50" s="26" t="s">
        <v>3</v>
      </c>
    </row>
    <row r="51" spans="1:12">
      <c r="A51" s="12" t="s">
        <v>53</v>
      </c>
      <c r="B51" s="9" t="s">
        <v>3</v>
      </c>
      <c r="C51" s="9" t="s">
        <v>3</v>
      </c>
      <c r="D51" s="9" t="s">
        <v>3</v>
      </c>
      <c r="E51" s="9" t="s">
        <v>3</v>
      </c>
      <c r="F51" s="9">
        <v>5</v>
      </c>
      <c r="G51" s="9" t="s">
        <v>8</v>
      </c>
      <c r="H51" s="9">
        <v>1</v>
      </c>
      <c r="I51" s="9">
        <v>4</v>
      </c>
      <c r="J51" s="11">
        <v>1</v>
      </c>
      <c r="K51" s="11">
        <v>9</v>
      </c>
      <c r="L51" s="26">
        <v>7</v>
      </c>
    </row>
    <row r="52" spans="1:12">
      <c r="A52" s="12" t="s">
        <v>54</v>
      </c>
      <c r="B52" s="10">
        <v>40</v>
      </c>
      <c r="C52" s="10">
        <v>76</v>
      </c>
      <c r="D52" s="13">
        <v>72</v>
      </c>
      <c r="E52" s="10">
        <v>77</v>
      </c>
      <c r="F52" s="9">
        <v>80</v>
      </c>
      <c r="G52" s="9">
        <v>87</v>
      </c>
      <c r="H52" s="9">
        <v>93</v>
      </c>
      <c r="I52" s="9">
        <v>48</v>
      </c>
      <c r="J52" s="11">
        <v>89</v>
      </c>
      <c r="K52" s="11">
        <v>105</v>
      </c>
      <c r="L52" s="26">
        <v>81</v>
      </c>
    </row>
    <row r="53" spans="1:12">
      <c r="A53" s="12" t="s">
        <v>55</v>
      </c>
      <c r="B53" s="10">
        <v>34</v>
      </c>
      <c r="C53" s="10">
        <v>52</v>
      </c>
      <c r="D53" s="13">
        <v>58</v>
      </c>
      <c r="E53" s="10">
        <v>64</v>
      </c>
      <c r="F53" s="9">
        <v>67</v>
      </c>
      <c r="G53" s="9">
        <v>54</v>
      </c>
      <c r="H53" s="10">
        <v>36</v>
      </c>
      <c r="I53" s="9">
        <v>16</v>
      </c>
      <c r="J53" s="11">
        <v>59</v>
      </c>
      <c r="K53" s="11">
        <v>63</v>
      </c>
      <c r="L53" s="26">
        <v>86</v>
      </c>
    </row>
    <row r="54" spans="1:12">
      <c r="A54" s="12" t="s">
        <v>56</v>
      </c>
      <c r="B54" s="9" t="s">
        <v>3</v>
      </c>
      <c r="C54" s="9" t="s">
        <v>3</v>
      </c>
      <c r="D54" s="9" t="s">
        <v>3</v>
      </c>
      <c r="E54" s="10" t="s">
        <v>3</v>
      </c>
      <c r="F54" s="9" t="s">
        <v>8</v>
      </c>
      <c r="G54" s="9">
        <v>1</v>
      </c>
      <c r="H54" s="10" t="s">
        <v>8</v>
      </c>
      <c r="I54" s="9">
        <v>1</v>
      </c>
      <c r="J54" s="11">
        <v>5</v>
      </c>
      <c r="K54" s="11">
        <v>7</v>
      </c>
      <c r="L54" s="26">
        <v>1</v>
      </c>
    </row>
    <row r="55" spans="1:12">
      <c r="A55" s="12" t="s">
        <v>57</v>
      </c>
      <c r="B55" s="9" t="s">
        <v>3</v>
      </c>
      <c r="C55" s="9" t="s">
        <v>3</v>
      </c>
      <c r="D55" s="9" t="s">
        <v>3</v>
      </c>
      <c r="E55" s="10" t="s">
        <v>3</v>
      </c>
      <c r="F55" s="9" t="s">
        <v>3</v>
      </c>
      <c r="G55" s="9" t="s">
        <v>3</v>
      </c>
      <c r="H55" s="10" t="s">
        <v>3</v>
      </c>
      <c r="I55" s="9">
        <v>1</v>
      </c>
      <c r="J55" s="11" t="s">
        <v>10</v>
      </c>
      <c r="K55" s="11" t="s">
        <v>10</v>
      </c>
      <c r="L55" s="26" t="s">
        <v>3</v>
      </c>
    </row>
    <row r="56" spans="1:12">
      <c r="A56" s="12" t="s">
        <v>58</v>
      </c>
      <c r="B56" s="10">
        <v>7</v>
      </c>
      <c r="C56" s="10">
        <v>11</v>
      </c>
      <c r="D56" s="13">
        <v>17</v>
      </c>
      <c r="E56" s="10">
        <v>17</v>
      </c>
      <c r="F56" s="9">
        <v>20</v>
      </c>
      <c r="G56" s="9">
        <v>15</v>
      </c>
      <c r="H56" s="9">
        <v>16</v>
      </c>
      <c r="I56" s="9">
        <v>11</v>
      </c>
      <c r="J56" s="11">
        <v>16</v>
      </c>
      <c r="K56" s="11">
        <v>17</v>
      </c>
      <c r="L56" s="26">
        <v>31</v>
      </c>
    </row>
    <row r="57" spans="1:12">
      <c r="A57" s="8" t="s">
        <v>59</v>
      </c>
      <c r="B57" s="9" t="s">
        <v>3</v>
      </c>
      <c r="C57" s="9" t="s">
        <v>3</v>
      </c>
      <c r="D57" s="9" t="s">
        <v>3</v>
      </c>
      <c r="E57" s="9" t="s">
        <v>3</v>
      </c>
      <c r="F57" s="9" t="s">
        <v>3</v>
      </c>
      <c r="G57" s="9" t="s">
        <v>3</v>
      </c>
      <c r="H57" s="9">
        <v>4</v>
      </c>
      <c r="I57" s="9">
        <v>9</v>
      </c>
      <c r="J57" s="11">
        <v>7</v>
      </c>
      <c r="K57" s="11" t="s">
        <v>10</v>
      </c>
      <c r="L57" s="26" t="s">
        <v>3</v>
      </c>
    </row>
    <row r="58" spans="1:12">
      <c r="A58" s="12" t="s">
        <v>60</v>
      </c>
      <c r="B58" s="9" t="s">
        <v>3</v>
      </c>
      <c r="C58" s="9" t="s">
        <v>3</v>
      </c>
      <c r="D58" s="9" t="s">
        <v>3</v>
      </c>
      <c r="E58" s="9" t="s">
        <v>3</v>
      </c>
      <c r="F58" s="9">
        <v>13</v>
      </c>
      <c r="G58" s="9">
        <v>11</v>
      </c>
      <c r="H58" s="9">
        <v>8</v>
      </c>
      <c r="I58" s="9">
        <v>8</v>
      </c>
      <c r="J58" s="11">
        <v>32</v>
      </c>
      <c r="K58" s="11">
        <v>57</v>
      </c>
      <c r="L58" s="26">
        <v>48</v>
      </c>
    </row>
    <row r="59" spans="1:12">
      <c r="A59" s="8" t="s">
        <v>61</v>
      </c>
      <c r="B59" s="9" t="s">
        <v>3</v>
      </c>
      <c r="C59" s="9" t="s">
        <v>3</v>
      </c>
      <c r="D59" s="9" t="s">
        <v>3</v>
      </c>
      <c r="E59" s="9" t="s">
        <v>3</v>
      </c>
      <c r="F59" s="9" t="s">
        <v>3</v>
      </c>
      <c r="G59" s="9" t="s">
        <v>3</v>
      </c>
      <c r="H59" s="9">
        <v>2</v>
      </c>
      <c r="I59" s="9">
        <v>2</v>
      </c>
      <c r="J59" s="11">
        <v>6</v>
      </c>
      <c r="K59" s="11">
        <v>4</v>
      </c>
      <c r="L59" s="26">
        <v>2</v>
      </c>
    </row>
    <row r="60" spans="1:12">
      <c r="A60" s="8" t="s">
        <v>62</v>
      </c>
      <c r="B60" s="9" t="s">
        <v>3</v>
      </c>
      <c r="C60" s="9" t="s">
        <v>3</v>
      </c>
      <c r="D60" s="9" t="s">
        <v>3</v>
      </c>
      <c r="E60" s="9" t="s">
        <v>3</v>
      </c>
      <c r="F60" s="9">
        <v>6</v>
      </c>
      <c r="G60" s="9">
        <v>4</v>
      </c>
      <c r="H60" s="9">
        <v>4</v>
      </c>
      <c r="I60" s="9">
        <v>3</v>
      </c>
      <c r="J60" s="11">
        <v>5</v>
      </c>
      <c r="K60" s="11">
        <v>8</v>
      </c>
      <c r="L60" s="26">
        <v>13</v>
      </c>
    </row>
    <row r="61" spans="1:12">
      <c r="A61" s="12" t="s">
        <v>63</v>
      </c>
      <c r="B61" s="10">
        <v>3</v>
      </c>
      <c r="C61" s="10">
        <v>4</v>
      </c>
      <c r="D61" s="13">
        <v>5</v>
      </c>
      <c r="E61" s="10">
        <v>8</v>
      </c>
      <c r="F61" s="9">
        <v>3</v>
      </c>
      <c r="G61" s="9">
        <v>8</v>
      </c>
      <c r="H61" s="9">
        <v>5</v>
      </c>
      <c r="I61" s="9">
        <v>1</v>
      </c>
      <c r="J61" s="11">
        <v>9</v>
      </c>
      <c r="K61" s="11">
        <v>8</v>
      </c>
      <c r="L61" s="26">
        <v>2</v>
      </c>
    </row>
    <row r="62" spans="1:12">
      <c r="A62" s="12" t="s">
        <v>64</v>
      </c>
      <c r="B62" s="10">
        <v>5</v>
      </c>
      <c r="C62" s="10">
        <v>3</v>
      </c>
      <c r="D62" s="10">
        <v>1</v>
      </c>
      <c r="E62" s="10">
        <v>4</v>
      </c>
      <c r="F62" s="9" t="s">
        <v>3</v>
      </c>
      <c r="G62" s="9" t="s">
        <v>3</v>
      </c>
      <c r="H62" s="9" t="s">
        <v>3</v>
      </c>
      <c r="I62" s="9">
        <v>4</v>
      </c>
      <c r="J62" s="11">
        <v>32</v>
      </c>
      <c r="K62" s="11">
        <v>56</v>
      </c>
      <c r="L62" s="26">
        <v>48</v>
      </c>
    </row>
    <row r="63" spans="1:12">
      <c r="A63" s="8" t="s">
        <v>65</v>
      </c>
      <c r="B63" s="9" t="s">
        <v>3</v>
      </c>
      <c r="C63" s="9" t="s">
        <v>3</v>
      </c>
      <c r="D63" s="9" t="s">
        <v>3</v>
      </c>
      <c r="E63" s="9" t="s">
        <v>3</v>
      </c>
      <c r="F63" s="9" t="s">
        <v>3</v>
      </c>
      <c r="G63" s="9" t="s">
        <v>3</v>
      </c>
      <c r="H63" s="9">
        <v>1</v>
      </c>
      <c r="I63" s="9">
        <v>2</v>
      </c>
      <c r="J63" s="11">
        <v>2</v>
      </c>
      <c r="K63" s="11" t="s">
        <v>10</v>
      </c>
      <c r="L63" s="26">
        <v>2</v>
      </c>
    </row>
    <row r="64" spans="1:12">
      <c r="A64" s="12" t="s">
        <v>66</v>
      </c>
      <c r="B64" s="10">
        <v>59</v>
      </c>
      <c r="C64" s="10">
        <v>298</v>
      </c>
      <c r="D64" s="13">
        <v>385</v>
      </c>
      <c r="E64" s="10">
        <v>435</v>
      </c>
      <c r="F64" s="9">
        <v>409</v>
      </c>
      <c r="G64" s="9">
        <v>349</v>
      </c>
      <c r="H64" s="9">
        <v>282</v>
      </c>
      <c r="I64" s="9">
        <v>301</v>
      </c>
      <c r="J64" s="11">
        <v>564</v>
      </c>
      <c r="K64" s="11">
        <v>774</v>
      </c>
      <c r="L64" s="26">
        <v>967</v>
      </c>
    </row>
    <row r="65" spans="1:12">
      <c r="A65" s="12" t="s">
        <v>67</v>
      </c>
      <c r="B65" s="10" t="s">
        <v>8</v>
      </c>
      <c r="C65" s="10" t="s">
        <v>8</v>
      </c>
      <c r="D65" s="10" t="s">
        <v>8</v>
      </c>
      <c r="E65" s="10">
        <v>1</v>
      </c>
      <c r="F65" s="9">
        <v>2</v>
      </c>
      <c r="G65" s="9">
        <v>1</v>
      </c>
      <c r="H65" s="9">
        <v>1</v>
      </c>
      <c r="I65" s="9">
        <v>1</v>
      </c>
      <c r="J65" s="11">
        <v>3</v>
      </c>
      <c r="K65" s="11">
        <v>1</v>
      </c>
      <c r="L65" s="26">
        <v>1</v>
      </c>
    </row>
    <row r="66" spans="1:12">
      <c r="A66" s="12" t="s">
        <v>68</v>
      </c>
      <c r="B66" s="10">
        <v>246</v>
      </c>
      <c r="C66" s="10">
        <v>1158</v>
      </c>
      <c r="D66" s="13">
        <v>1455</v>
      </c>
      <c r="E66" s="10">
        <v>1736</v>
      </c>
      <c r="F66" s="9">
        <v>1969</v>
      </c>
      <c r="G66" s="9">
        <v>2027</v>
      </c>
      <c r="H66" s="9">
        <v>1343</v>
      </c>
      <c r="I66" s="9">
        <v>978</v>
      </c>
      <c r="J66" s="11">
        <v>1875</v>
      </c>
      <c r="K66" s="11">
        <v>2048</v>
      </c>
      <c r="L66" s="26">
        <v>1962</v>
      </c>
    </row>
    <row r="67" spans="1:12" s="6" customFormat="1" ht="14.25" customHeight="1">
      <c r="A67" s="12" t="s">
        <v>69</v>
      </c>
      <c r="B67" s="10" t="s">
        <v>3</v>
      </c>
      <c r="C67" s="10" t="s">
        <v>3</v>
      </c>
      <c r="D67" s="13" t="s">
        <v>3</v>
      </c>
      <c r="E67" s="10" t="s">
        <v>3</v>
      </c>
      <c r="F67" s="9" t="s">
        <v>3</v>
      </c>
      <c r="G67" s="9" t="s">
        <v>3</v>
      </c>
      <c r="H67" s="9" t="s">
        <v>3</v>
      </c>
      <c r="I67" s="9" t="s">
        <v>3</v>
      </c>
      <c r="J67" s="11">
        <v>1</v>
      </c>
      <c r="K67" s="20" t="s">
        <v>9</v>
      </c>
      <c r="L67" s="26" t="s">
        <v>8</v>
      </c>
    </row>
    <row r="68" spans="1:12">
      <c r="A68" s="12" t="s">
        <v>70</v>
      </c>
      <c r="B68" s="9" t="s">
        <v>3</v>
      </c>
      <c r="C68" s="9" t="s">
        <v>3</v>
      </c>
      <c r="D68" s="9" t="s">
        <v>3</v>
      </c>
      <c r="E68" s="9" t="s">
        <v>3</v>
      </c>
      <c r="F68" s="9" t="s">
        <v>3</v>
      </c>
      <c r="G68" s="9" t="s">
        <v>3</v>
      </c>
      <c r="H68" s="9" t="s">
        <v>3</v>
      </c>
      <c r="I68" s="9">
        <v>1</v>
      </c>
      <c r="J68" s="11">
        <v>1</v>
      </c>
      <c r="K68" s="11" t="s">
        <v>10</v>
      </c>
      <c r="L68" s="26" t="s">
        <v>3</v>
      </c>
    </row>
    <row r="69" spans="1:12">
      <c r="A69" s="12" t="s">
        <v>71</v>
      </c>
      <c r="B69" s="9" t="s">
        <v>3</v>
      </c>
      <c r="C69" s="9" t="s">
        <v>3</v>
      </c>
      <c r="D69" s="9" t="s">
        <v>3</v>
      </c>
      <c r="E69" s="9" t="s">
        <v>3</v>
      </c>
      <c r="F69" s="9">
        <v>4</v>
      </c>
      <c r="G69" s="9" t="s">
        <v>3</v>
      </c>
      <c r="H69" s="9">
        <v>8</v>
      </c>
      <c r="I69" s="9">
        <v>4</v>
      </c>
      <c r="J69" s="11">
        <v>4</v>
      </c>
      <c r="K69" s="11" t="s">
        <v>10</v>
      </c>
      <c r="L69" s="26">
        <v>4</v>
      </c>
    </row>
    <row r="70" spans="1:12">
      <c r="A70" s="12" t="s">
        <v>72</v>
      </c>
      <c r="B70" s="10">
        <v>8</v>
      </c>
      <c r="C70" s="10">
        <v>19</v>
      </c>
      <c r="D70" s="13">
        <v>26</v>
      </c>
      <c r="E70" s="10">
        <v>38</v>
      </c>
      <c r="F70" s="9">
        <v>25</v>
      </c>
      <c r="G70" s="9">
        <v>17</v>
      </c>
      <c r="H70" s="9">
        <v>15</v>
      </c>
      <c r="I70" s="9">
        <v>16</v>
      </c>
      <c r="J70" s="11">
        <v>41</v>
      </c>
      <c r="K70" s="11">
        <v>25</v>
      </c>
      <c r="L70" s="26">
        <v>28</v>
      </c>
    </row>
    <row r="71" spans="1:12">
      <c r="A71" s="12" t="s">
        <v>73</v>
      </c>
      <c r="B71" s="10">
        <v>37</v>
      </c>
      <c r="C71" s="10">
        <v>142</v>
      </c>
      <c r="D71" s="13">
        <v>160</v>
      </c>
      <c r="E71" s="10">
        <v>202</v>
      </c>
      <c r="F71" s="9">
        <v>179</v>
      </c>
      <c r="G71" s="9">
        <v>185</v>
      </c>
      <c r="H71" s="9">
        <v>105</v>
      </c>
      <c r="I71" s="9">
        <v>72</v>
      </c>
      <c r="J71" s="11">
        <v>136</v>
      </c>
      <c r="K71" s="11">
        <v>154</v>
      </c>
      <c r="L71" s="26">
        <v>168</v>
      </c>
    </row>
    <row r="72" spans="1:12">
      <c r="A72" s="12" t="s">
        <v>74</v>
      </c>
      <c r="B72" s="10">
        <v>2</v>
      </c>
      <c r="C72" s="10">
        <v>7</v>
      </c>
      <c r="D72" s="13">
        <v>5</v>
      </c>
      <c r="E72" s="10">
        <v>9</v>
      </c>
      <c r="F72" s="9">
        <v>4</v>
      </c>
      <c r="G72" s="9">
        <v>7</v>
      </c>
      <c r="H72" s="9">
        <v>5</v>
      </c>
      <c r="I72" s="9">
        <v>7</v>
      </c>
      <c r="J72" s="11">
        <v>5</v>
      </c>
      <c r="K72" s="11">
        <v>1</v>
      </c>
      <c r="L72" s="26">
        <v>11</v>
      </c>
    </row>
    <row r="73" spans="1:12">
      <c r="A73" s="12" t="s">
        <v>75</v>
      </c>
      <c r="B73" s="10">
        <v>249</v>
      </c>
      <c r="C73" s="10">
        <v>385</v>
      </c>
      <c r="D73" s="13">
        <v>424</v>
      </c>
      <c r="E73" s="10">
        <v>449</v>
      </c>
      <c r="F73" s="9">
        <v>449</v>
      </c>
      <c r="G73" s="9">
        <v>405</v>
      </c>
      <c r="H73" s="9">
        <v>338</v>
      </c>
      <c r="I73" s="9">
        <v>211</v>
      </c>
      <c r="J73" s="11">
        <v>276</v>
      </c>
      <c r="K73" s="11">
        <v>338</v>
      </c>
      <c r="L73" s="26">
        <v>264</v>
      </c>
    </row>
    <row r="74" spans="1:12">
      <c r="A74" s="12" t="s">
        <v>76</v>
      </c>
      <c r="B74" s="9" t="s">
        <v>3</v>
      </c>
      <c r="C74" s="9" t="s">
        <v>3</v>
      </c>
      <c r="D74" s="9" t="s">
        <v>3</v>
      </c>
      <c r="E74" s="9" t="s">
        <v>3</v>
      </c>
      <c r="F74" s="9">
        <v>2</v>
      </c>
      <c r="G74" s="9" t="s">
        <v>8</v>
      </c>
      <c r="H74" s="9" t="s">
        <v>8</v>
      </c>
      <c r="I74" s="9" t="s">
        <v>8</v>
      </c>
      <c r="J74" s="11" t="s">
        <v>9</v>
      </c>
      <c r="K74" s="11" t="s">
        <v>10</v>
      </c>
      <c r="L74" s="26" t="s">
        <v>8</v>
      </c>
    </row>
    <row r="75" spans="1:12">
      <c r="A75" s="12" t="s">
        <v>77</v>
      </c>
      <c r="B75" s="9" t="s">
        <v>3</v>
      </c>
      <c r="C75" s="9" t="s">
        <v>3</v>
      </c>
      <c r="D75" s="9" t="s">
        <v>3</v>
      </c>
      <c r="E75" s="9" t="s">
        <v>3</v>
      </c>
      <c r="F75" s="9">
        <v>6</v>
      </c>
      <c r="G75" s="9">
        <v>4</v>
      </c>
      <c r="H75" s="9">
        <v>3</v>
      </c>
      <c r="I75" s="9">
        <v>1</v>
      </c>
      <c r="J75" s="11">
        <v>3</v>
      </c>
      <c r="K75" s="11">
        <v>3</v>
      </c>
      <c r="L75" s="26">
        <v>5</v>
      </c>
    </row>
    <row r="76" spans="1:12">
      <c r="A76" s="12" t="s">
        <v>78</v>
      </c>
      <c r="B76" s="9" t="s">
        <v>3</v>
      </c>
      <c r="C76" s="9" t="s">
        <v>3</v>
      </c>
      <c r="D76" s="9" t="s">
        <v>3</v>
      </c>
      <c r="E76" s="9" t="s">
        <v>3</v>
      </c>
      <c r="F76" s="9">
        <v>4</v>
      </c>
      <c r="G76" s="9">
        <v>5</v>
      </c>
      <c r="H76" s="9">
        <v>2</v>
      </c>
      <c r="I76" s="9">
        <v>1</v>
      </c>
      <c r="J76" s="11">
        <v>5</v>
      </c>
      <c r="K76" s="20">
        <v>3</v>
      </c>
      <c r="L76" s="26">
        <v>4</v>
      </c>
    </row>
    <row r="77" spans="1:12">
      <c r="A77" s="12" t="s">
        <v>79</v>
      </c>
      <c r="B77" s="10">
        <v>18</v>
      </c>
      <c r="C77" s="10">
        <v>39</v>
      </c>
      <c r="D77" s="13">
        <v>39</v>
      </c>
      <c r="E77" s="10">
        <v>65</v>
      </c>
      <c r="F77" s="9">
        <v>54</v>
      </c>
      <c r="G77" s="9">
        <v>51</v>
      </c>
      <c r="H77" s="10">
        <v>41</v>
      </c>
      <c r="I77" s="9">
        <v>27</v>
      </c>
      <c r="J77" s="11">
        <v>61</v>
      </c>
      <c r="K77" s="11">
        <v>63</v>
      </c>
      <c r="L77" s="26">
        <v>97</v>
      </c>
    </row>
    <row r="78" spans="1:12">
      <c r="A78" s="8" t="s">
        <v>80</v>
      </c>
      <c r="B78" s="9" t="s">
        <v>3</v>
      </c>
      <c r="C78" s="9" t="s">
        <v>3</v>
      </c>
      <c r="D78" s="9" t="s">
        <v>3</v>
      </c>
      <c r="E78" s="9" t="s">
        <v>3</v>
      </c>
      <c r="F78" s="9">
        <v>3</v>
      </c>
      <c r="G78" s="9">
        <v>2</v>
      </c>
      <c r="H78" s="9">
        <v>6</v>
      </c>
      <c r="I78" s="9">
        <v>3</v>
      </c>
      <c r="J78" s="11">
        <v>1</v>
      </c>
      <c r="K78" s="11">
        <v>1</v>
      </c>
      <c r="L78" s="26">
        <v>1</v>
      </c>
    </row>
    <row r="79" spans="1:12">
      <c r="A79" s="12" t="s">
        <v>81</v>
      </c>
      <c r="B79" s="10">
        <v>123</v>
      </c>
      <c r="C79" s="10">
        <v>379</v>
      </c>
      <c r="D79" s="13">
        <v>431</v>
      </c>
      <c r="E79" s="10">
        <v>491</v>
      </c>
      <c r="F79" s="9">
        <v>509</v>
      </c>
      <c r="G79" s="9">
        <v>482</v>
      </c>
      <c r="H79" s="9">
        <v>325</v>
      </c>
      <c r="I79" s="9">
        <v>249</v>
      </c>
      <c r="J79" s="11">
        <v>496</v>
      </c>
      <c r="K79" s="11">
        <v>565</v>
      </c>
      <c r="L79" s="26">
        <v>570</v>
      </c>
    </row>
    <row r="80" spans="1:12">
      <c r="A80" s="12" t="s">
        <v>82</v>
      </c>
      <c r="B80" s="10">
        <v>13</v>
      </c>
      <c r="C80" s="10">
        <v>38</v>
      </c>
      <c r="D80" s="13">
        <v>49</v>
      </c>
      <c r="E80" s="10">
        <v>51</v>
      </c>
      <c r="F80" s="9">
        <v>65</v>
      </c>
      <c r="G80" s="9">
        <v>43</v>
      </c>
      <c r="H80" s="10">
        <v>39</v>
      </c>
      <c r="I80" s="9">
        <v>33</v>
      </c>
      <c r="J80" s="11">
        <v>57</v>
      </c>
      <c r="K80" s="11">
        <v>86</v>
      </c>
      <c r="L80" s="26">
        <v>91</v>
      </c>
    </row>
    <row r="81" spans="1:12">
      <c r="A81" s="12" t="s">
        <v>83</v>
      </c>
      <c r="B81" s="9" t="s">
        <v>3</v>
      </c>
      <c r="C81" s="9" t="s">
        <v>3</v>
      </c>
      <c r="D81" s="9" t="s">
        <v>3</v>
      </c>
      <c r="E81" s="9" t="s">
        <v>3</v>
      </c>
      <c r="F81" s="9">
        <v>12</v>
      </c>
      <c r="G81" s="9">
        <v>7</v>
      </c>
      <c r="H81" s="9">
        <v>10</v>
      </c>
      <c r="I81" s="9">
        <v>10</v>
      </c>
      <c r="J81" s="11">
        <v>19</v>
      </c>
      <c r="K81" s="11">
        <v>23</v>
      </c>
      <c r="L81" s="26">
        <v>29</v>
      </c>
    </row>
    <row r="82" spans="1:12">
      <c r="A82" s="12" t="s">
        <v>84</v>
      </c>
      <c r="B82" s="10">
        <v>12</v>
      </c>
      <c r="C82" s="10">
        <v>22</v>
      </c>
      <c r="D82" s="13">
        <v>30</v>
      </c>
      <c r="E82" s="10">
        <v>51</v>
      </c>
      <c r="F82" s="9">
        <v>35</v>
      </c>
      <c r="G82" s="9">
        <v>40</v>
      </c>
      <c r="H82" s="10">
        <v>31</v>
      </c>
      <c r="I82" s="9">
        <v>25</v>
      </c>
      <c r="J82" s="11">
        <v>49</v>
      </c>
      <c r="K82" s="11">
        <v>42</v>
      </c>
      <c r="L82" s="26">
        <v>33</v>
      </c>
    </row>
    <row r="83" spans="1:12">
      <c r="A83" s="12" t="s">
        <v>85</v>
      </c>
      <c r="B83" s="10">
        <v>46</v>
      </c>
      <c r="C83" s="10">
        <v>50</v>
      </c>
      <c r="D83" s="13">
        <v>59</v>
      </c>
      <c r="E83" s="10">
        <v>92</v>
      </c>
      <c r="F83" s="9">
        <v>90</v>
      </c>
      <c r="G83" s="9">
        <v>111</v>
      </c>
      <c r="H83" s="9">
        <v>1178</v>
      </c>
      <c r="I83" s="9">
        <v>56</v>
      </c>
      <c r="J83" s="11">
        <v>74</v>
      </c>
      <c r="K83" s="11">
        <v>75</v>
      </c>
      <c r="L83" s="26">
        <v>56</v>
      </c>
    </row>
    <row r="84" spans="1:12">
      <c r="A84" s="8" t="s">
        <v>86</v>
      </c>
      <c r="B84" s="9" t="s">
        <v>3</v>
      </c>
      <c r="C84" s="9" t="s">
        <v>3</v>
      </c>
      <c r="D84" s="9" t="s">
        <v>3</v>
      </c>
      <c r="E84" s="9" t="s">
        <v>3</v>
      </c>
      <c r="F84" s="9">
        <v>5</v>
      </c>
      <c r="G84" s="9" t="s">
        <v>3</v>
      </c>
      <c r="H84" s="9" t="s">
        <v>3</v>
      </c>
      <c r="I84" s="9" t="s">
        <v>3</v>
      </c>
      <c r="J84" s="11" t="s">
        <v>10</v>
      </c>
      <c r="K84" s="11" t="s">
        <v>10</v>
      </c>
      <c r="L84" s="26" t="s">
        <v>3</v>
      </c>
    </row>
    <row r="85" spans="1:12">
      <c r="A85" s="8" t="s">
        <v>87</v>
      </c>
      <c r="B85" s="9" t="s">
        <v>3</v>
      </c>
      <c r="C85" s="9" t="s">
        <v>3</v>
      </c>
      <c r="D85" s="9" t="s">
        <v>3</v>
      </c>
      <c r="E85" s="9" t="s">
        <v>3</v>
      </c>
      <c r="F85" s="9">
        <v>1</v>
      </c>
      <c r="G85" s="9" t="s">
        <v>8</v>
      </c>
      <c r="H85" s="9" t="s">
        <v>8</v>
      </c>
      <c r="I85" s="9" t="s">
        <v>8</v>
      </c>
      <c r="J85" s="11" t="s">
        <v>9</v>
      </c>
      <c r="K85" s="11" t="s">
        <v>9</v>
      </c>
      <c r="L85" s="26">
        <v>1</v>
      </c>
    </row>
    <row r="86" spans="1:12">
      <c r="A86" s="8" t="s">
        <v>88</v>
      </c>
      <c r="B86" s="9" t="s">
        <v>3</v>
      </c>
      <c r="C86" s="9" t="s">
        <v>3</v>
      </c>
      <c r="D86" s="9" t="s">
        <v>3</v>
      </c>
      <c r="E86" s="9" t="s">
        <v>3</v>
      </c>
      <c r="F86" s="9" t="s">
        <v>3</v>
      </c>
      <c r="G86" s="9" t="s">
        <v>3</v>
      </c>
      <c r="H86" s="9">
        <v>1</v>
      </c>
      <c r="I86" s="9">
        <v>2</v>
      </c>
      <c r="J86" s="11">
        <v>1</v>
      </c>
      <c r="K86" s="11" t="s">
        <v>10</v>
      </c>
      <c r="L86" s="26" t="s">
        <v>3</v>
      </c>
    </row>
    <row r="87" spans="1:12">
      <c r="A87" s="12" t="s">
        <v>89</v>
      </c>
      <c r="B87" s="10">
        <v>1</v>
      </c>
      <c r="C87" s="10">
        <v>7</v>
      </c>
      <c r="D87" s="13">
        <v>4</v>
      </c>
      <c r="E87" s="10">
        <v>6</v>
      </c>
      <c r="F87" s="9">
        <v>10</v>
      </c>
      <c r="G87" s="9">
        <v>8</v>
      </c>
      <c r="H87" s="9">
        <v>7</v>
      </c>
      <c r="I87" s="9">
        <v>7</v>
      </c>
      <c r="J87" s="11">
        <v>6</v>
      </c>
      <c r="K87" s="11">
        <v>12</v>
      </c>
      <c r="L87" s="26">
        <v>8</v>
      </c>
    </row>
    <row r="88" spans="1:12">
      <c r="A88" s="8" t="s">
        <v>90</v>
      </c>
      <c r="B88" s="9" t="s">
        <v>3</v>
      </c>
      <c r="C88" s="9" t="s">
        <v>3</v>
      </c>
      <c r="D88" s="9" t="s">
        <v>3</v>
      </c>
      <c r="E88" s="9" t="s">
        <v>3</v>
      </c>
      <c r="F88" s="9" t="s">
        <v>3</v>
      </c>
      <c r="G88" s="9" t="s">
        <v>3</v>
      </c>
      <c r="H88" s="9">
        <v>2</v>
      </c>
      <c r="I88" s="9">
        <v>2</v>
      </c>
      <c r="J88" s="11">
        <v>3</v>
      </c>
      <c r="K88" s="11">
        <v>6</v>
      </c>
      <c r="L88" s="26">
        <v>15</v>
      </c>
    </row>
    <row r="89" spans="1:12">
      <c r="A89" s="12" t="s">
        <v>91</v>
      </c>
      <c r="B89" s="10">
        <v>260</v>
      </c>
      <c r="C89" s="10">
        <v>629</v>
      </c>
      <c r="D89" s="13">
        <v>821</v>
      </c>
      <c r="E89" s="10">
        <v>1047</v>
      </c>
      <c r="F89" s="9">
        <v>1129</v>
      </c>
      <c r="G89" s="9">
        <v>1014</v>
      </c>
      <c r="H89" s="9">
        <v>832</v>
      </c>
      <c r="I89" s="9">
        <v>643</v>
      </c>
      <c r="J89" s="11">
        <v>1212</v>
      </c>
      <c r="K89" s="11">
        <v>1549</v>
      </c>
      <c r="L89" s="26">
        <v>1627</v>
      </c>
    </row>
    <row r="90" spans="1:12">
      <c r="A90" s="15" t="s">
        <v>92</v>
      </c>
      <c r="B90" s="16">
        <v>37</v>
      </c>
      <c r="C90" s="16">
        <v>120</v>
      </c>
      <c r="D90" s="16">
        <f>6+9+20+32+57+1</f>
        <v>125</v>
      </c>
      <c r="E90" s="16">
        <f>25+10+12+35+77+3</f>
        <v>162</v>
      </c>
      <c r="F90" s="16">
        <v>99</v>
      </c>
      <c r="G90" s="16">
        <v>134</v>
      </c>
      <c r="H90" s="16">
        <v>50</v>
      </c>
      <c r="I90" s="16">
        <v>56</v>
      </c>
      <c r="J90" s="7">
        <v>54</v>
      </c>
      <c r="K90" s="7">
        <v>137</v>
      </c>
      <c r="L90" s="26">
        <v>136</v>
      </c>
    </row>
    <row r="91" spans="1:12">
      <c r="A91" s="15" t="s">
        <v>93</v>
      </c>
      <c r="B91" s="16" t="s">
        <v>8</v>
      </c>
      <c r="C91" s="16" t="s">
        <v>8</v>
      </c>
      <c r="D91" s="16">
        <v>1</v>
      </c>
      <c r="E91" s="16">
        <v>1</v>
      </c>
      <c r="F91" s="16" t="s">
        <v>94</v>
      </c>
      <c r="G91" s="16">
        <v>1</v>
      </c>
      <c r="H91" s="16">
        <v>8</v>
      </c>
      <c r="I91" s="16" t="s">
        <v>8</v>
      </c>
      <c r="J91" s="7">
        <v>16</v>
      </c>
      <c r="K91" s="7">
        <v>24</v>
      </c>
      <c r="L91" s="26">
        <v>9</v>
      </c>
    </row>
    <row r="92" spans="1:12">
      <c r="A92" s="15" t="s">
        <v>95</v>
      </c>
      <c r="B92" s="16">
        <v>4153</v>
      </c>
      <c r="C92" s="16">
        <v>14012</v>
      </c>
      <c r="D92" s="16">
        <v>17357</v>
      </c>
      <c r="E92" s="16">
        <v>18975</v>
      </c>
      <c r="F92" s="16">
        <v>19528</v>
      </c>
      <c r="G92" s="16">
        <v>18383</v>
      </c>
      <c r="H92" s="16">
        <v>14207</v>
      </c>
      <c r="I92" s="16">
        <v>10155</v>
      </c>
      <c r="J92" s="7">
        <v>16592</v>
      </c>
      <c r="K92" s="7">
        <v>20412</v>
      </c>
      <c r="L92" s="22">
        <f>SUM(L5:L91)</f>
        <v>20804</v>
      </c>
    </row>
    <row r="93" spans="1:12">
      <c r="A93" s="3"/>
      <c r="B93" s="3"/>
      <c r="C93" s="3"/>
      <c r="D93" s="3"/>
      <c r="E93" s="3"/>
      <c r="F93" s="3"/>
      <c r="G93" s="3"/>
      <c r="H93" s="3"/>
      <c r="I93" s="3"/>
      <c r="J93" s="6"/>
      <c r="K93" s="6"/>
      <c r="L93" s="6"/>
    </row>
    <row r="94" spans="1:12">
      <c r="A94" s="3"/>
      <c r="B94" s="3"/>
      <c r="C94" s="3"/>
      <c r="D94" s="3"/>
      <c r="E94" s="3"/>
      <c r="F94" s="6"/>
      <c r="G94" s="6"/>
      <c r="H94" s="6"/>
      <c r="I94" s="6"/>
      <c r="J94" s="6"/>
      <c r="K94" s="6"/>
      <c r="L94" s="6"/>
    </row>
    <row r="95" spans="1:12">
      <c r="A95" s="4"/>
      <c r="B95" s="3"/>
      <c r="C95" s="3"/>
      <c r="D95" s="3"/>
      <c r="E95" s="3"/>
      <c r="F95" s="6"/>
      <c r="G95" s="6"/>
      <c r="H95" s="6"/>
      <c r="I95" s="6"/>
      <c r="J95" s="6"/>
      <c r="K95" s="6"/>
      <c r="L95" s="6"/>
    </row>
    <row r="96" spans="1:12">
      <c r="A96" s="3" t="s">
        <v>96</v>
      </c>
      <c r="B96" s="3"/>
      <c r="C96" s="3"/>
      <c r="D96" s="3"/>
      <c r="E96" s="3"/>
      <c r="F96" s="6"/>
      <c r="G96" s="6"/>
      <c r="H96" s="6"/>
      <c r="I96" s="6"/>
      <c r="J96" s="6"/>
      <c r="K96" s="6"/>
      <c r="L96" s="6"/>
    </row>
    <row r="97" spans="1:12">
      <c r="A97" s="3" t="s">
        <v>97</v>
      </c>
      <c r="B97" s="3"/>
      <c r="C97" s="3"/>
      <c r="D97" s="3"/>
      <c r="E97" s="3"/>
      <c r="F97" s="6"/>
      <c r="G97" s="6"/>
      <c r="H97" s="6"/>
      <c r="I97" s="6"/>
      <c r="J97" s="6"/>
      <c r="K97" s="6"/>
      <c r="L97" s="6"/>
    </row>
    <row r="98" spans="1:12">
      <c r="A98" s="5" t="s">
        <v>98</v>
      </c>
      <c r="B98" s="3"/>
      <c r="C98" s="3"/>
      <c r="D98" s="3"/>
      <c r="E98" s="3"/>
      <c r="F98" s="6"/>
      <c r="G98" s="6"/>
      <c r="H98" s="6"/>
      <c r="I98" s="6"/>
      <c r="J98" s="6"/>
      <c r="K98" s="6"/>
      <c r="L98" s="6"/>
    </row>
  </sheetData>
  <mergeCells count="2">
    <mergeCell ref="A3:A4"/>
    <mergeCell ref="B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14.Griztamoji migracija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Aurelija Makauskienė</dc:creator>
  <cp:keywords/>
  <dc:description/>
  <cp:lastModifiedBy>PETROSIUS Pijus Domantas</cp:lastModifiedBy>
  <cp:revision/>
  <dcterms:created xsi:type="dcterms:W3CDTF">2018-05-04T09:09:22Z</dcterms:created>
  <dcterms:modified xsi:type="dcterms:W3CDTF">2021-09-29T12:31:34Z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2021-07-09T10:24:27Z</vt:lpwstr>
  </property>
  <property fmtid="{D5CDD505-2E9C-101B-9397-08002B2CF9AE}" pid="4" name="MSIP_Label_2059aa38-f392-4105-be92-628035578272_Method">
    <vt:lpwstr>Privileged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cd5ce391-804a-4777-bd0a-b90cfd243f52</vt:lpwstr>
  </property>
  <property fmtid="{D5CDD505-2E9C-101B-9397-08002B2CF9AE}" pid="8" name="MSIP_Label_2059aa38-f392-4105-be92-628035578272_ContentBits">
    <vt:lpwstr>0</vt:lpwstr>
  </property>
</Properties>
</file>